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esktop/ministerijos_formos/2_SAV_2022/"/>
    </mc:Choice>
  </mc:AlternateContent>
  <xr:revisionPtr revIDLastSave="0" documentId="8_{97883EAC-D2C7-49FA-B479-1C5EF3F578E1}" xr6:coauthVersionLast="47" xr6:coauthVersionMax="47" xr10:uidLastSave="{00000000-0000-0000-0000-000000000000}"/>
  <bookViews>
    <workbookView xWindow="930" yWindow="585" windowWidth="12885" windowHeight="13500"/>
  </bookViews>
  <sheets>
    <sheet name="2-sav." sheetId="1" r:id="rId1"/>
  </sheets>
  <definedNames>
    <definedName name="_xlnm.Print_Titles" localSheetId="0">'2-sav.'!$23:$27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6" i="1" l="1"/>
  <c r="I106" i="1"/>
  <c r="J36" i="1"/>
  <c r="J35" i="1" s="1"/>
  <c r="I36" i="1"/>
  <c r="I35" i="1" s="1"/>
  <c r="J146" i="1"/>
  <c r="I146" i="1"/>
  <c r="J141" i="1"/>
  <c r="I141" i="1"/>
  <c r="J136" i="1"/>
  <c r="J131" i="1"/>
  <c r="I136" i="1"/>
  <c r="J132" i="1"/>
  <c r="I132" i="1"/>
  <c r="J122" i="1"/>
  <c r="I122" i="1"/>
  <c r="J117" i="1"/>
  <c r="I117" i="1"/>
  <c r="J100" i="1"/>
  <c r="I100" i="1"/>
  <c r="J93" i="1"/>
  <c r="J92" i="1" s="1"/>
  <c r="I93" i="1"/>
  <c r="I92" i="1" s="1"/>
  <c r="J81" i="1"/>
  <c r="I81" i="1"/>
  <c r="J78" i="1"/>
  <c r="J77" i="1" s="1"/>
  <c r="I78" i="1"/>
  <c r="I60" i="1"/>
  <c r="J102" i="1"/>
  <c r="J111" i="1"/>
  <c r="J115" i="1"/>
  <c r="J124" i="1"/>
  <c r="J126" i="1"/>
  <c r="I102" i="1"/>
  <c r="I111" i="1"/>
  <c r="I115" i="1"/>
  <c r="I124" i="1"/>
  <c r="I126" i="1"/>
  <c r="J30" i="1"/>
  <c r="J33" i="1"/>
  <c r="J54" i="1"/>
  <c r="J57" i="1"/>
  <c r="J60" i="1"/>
  <c r="J64" i="1"/>
  <c r="J67" i="1"/>
  <c r="J66" i="1" s="1"/>
  <c r="J71" i="1"/>
  <c r="J74" i="1"/>
  <c r="J85" i="1"/>
  <c r="J89" i="1"/>
  <c r="I30" i="1"/>
  <c r="I33" i="1"/>
  <c r="I54" i="1"/>
  <c r="I57" i="1"/>
  <c r="I64" i="1"/>
  <c r="I67" i="1"/>
  <c r="I66" i="1" s="1"/>
  <c r="I71" i="1"/>
  <c r="I74" i="1"/>
  <c r="I85" i="1"/>
  <c r="I89" i="1"/>
  <c r="J140" i="1" l="1"/>
  <c r="I140" i="1"/>
  <c r="I131" i="1"/>
  <c r="J99" i="1"/>
  <c r="J98" i="1" s="1"/>
  <c r="I99" i="1"/>
  <c r="I98" i="1" s="1"/>
  <c r="J84" i="1"/>
  <c r="I84" i="1"/>
  <c r="I77" i="1"/>
  <c r="I70" i="1" s="1"/>
  <c r="J70" i="1"/>
  <c r="J53" i="1"/>
  <c r="J52" i="1" s="1"/>
  <c r="I53" i="1"/>
  <c r="I52" i="1" s="1"/>
  <c r="J29" i="1"/>
  <c r="I29" i="1"/>
  <c r="J28" i="1" l="1"/>
  <c r="J130" i="1" s="1"/>
  <c r="J151" i="1" s="1"/>
  <c r="I28" i="1"/>
  <c r="I130" i="1" s="1"/>
  <c r="I151" i="1" s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<sst xmlns="http://schemas.openxmlformats.org/spreadsheetml/2006/main" count="150" uniqueCount="139">
  <si>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</si>
  <si>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</si>
  <si>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</si>
  <si>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</si>
  <si>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</si>
  <si>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</si>
  <si>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</si>
  <si>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</si>
  <si>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</si>
  <si>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</si>
  <si>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</si>
  <si>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</si>
  <si>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</si>
  <si>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</si>
  <si>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</si>
  <si>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</si>
  <si>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</si>
  <si>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</si>
  <si>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</si>
  <si>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</si>
  <si>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</si>
  <si>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</si>
  <si>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</si>
  <si>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</si>
  <si>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</si>
  <si>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</si>
  <si>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</si>
  <si>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</si>
  <si>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</si>
  <si>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</si>
  <si>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</si>
  <si>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</si>
  <si>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</si>
  <si>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</si>
  <si>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</si>
  <si>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</si>
  <si>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</si>
  <si>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</si>
  <si>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</si>
  <si>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</si>
  <si>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</si>
  <si>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</si>
  <si>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</si>
  <si>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</si>
  <si>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</si>
  <si>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</si>
  <si>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</si>
  <si>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</si>
  <si>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</si>
  <si>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</si>
  <si>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</si>
  <si>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</si>
  <si>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</si>
  <si>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</si>
  <si>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</si>
  <si>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</si>
  <si>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</si>
  <si>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</si>
  <si>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</si>
  <si>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</si>
  <si>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</si>
  <si>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</si>
  <si>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</si>
  <si>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</si>
  <si>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</si>
  <si>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</si>
  <si>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</si>
  <si>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</si>
  <si>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</si>
  <si>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</si>
  <si>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</si>
  <si>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</si>
  <si>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</si>
  <si>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</si>
  <si>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</si>
  <si>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</si>
  <si>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</si>
  <si>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</si>
  <si>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</si>
  <si>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</si>
  <si>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</si>
  <si>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</si>
  <si>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</si>
  <si>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</si>
  <si>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</si>
  <si>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</si>
  <si>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</si>
  <si>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</si>
  <si>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</si>
  <si>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</si>
  <si>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</si>
  <si>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</si>
  <si>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</si>
  <si>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</si>
  <si>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</si>
  <si>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</si>
  <si>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</si>
  <si>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</si>
  <si>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</si>
  <si>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</si>
  <si>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</si>
  <si>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</si>
  <si>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</si>
  <si>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</si>
  <si>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</si>
  <si>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</si>
  <si>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</si>
  <si>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</si>
  <si>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</si>
  <si>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</si>
  <si>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</si>
  <si>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</si>
  <si>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</si>
  <si>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</si>
  <si>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</si>
  <si>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</si>
  <si>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</si>
  <si>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</si>
  <si>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</si>
  <si>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</si>
  <si>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</si>
  <si>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</si>
  <si>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</si>
  <si>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</si>
  <si>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</si>
  <si>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</si>
  <si>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</si>
  <si>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</si>
  <si>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</si>
  <si>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</si>
  <si>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</si>
  <si>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</si>
  <si>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>Palangos miesto savivaldybės administracija</t>
  </si>
  <si>
    <t xml:space="preserve">                   BIUDŽETO IŠLAIDŲ SĄMATOS VYKDYMO 2022 M. KOVO 31 D.</t>
  </si>
  <si>
    <t>1 ketvirčio</t>
  </si>
  <si>
    <t>Palanga</t>
  </si>
  <si>
    <t>Direktorė                                                                                           Akvilė Kilijonienė</t>
  </si>
  <si>
    <t xml:space="preserve">                              </t>
  </si>
  <si>
    <t xml:space="preserve">     2022-04-20           Nr. Suvestinė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</si>
</sst>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charset val="186"/>
    </font>
    <font>
      <b/>
      <sz val="9"/>
      <name val="Times New Roman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5" fillId="0" borderId="4" xfId="0" applyNumberFormat="1" applyFont="1" applyBorder="1" applyAlignment="1" applyProtection="1">
      <alignment horizontal="center" vertical="center"/>
      <protection hidden="1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/>
    </xf>
    <xf numFmtId="49" fontId="0" fillId="0" borderId="0" xfId="0" applyNumberFormat="1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4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topLeftCell="A141" zoomScale="148" zoomScaleNormal="148" workbookViewId="0">
      <selection activeCell="I51" sqref="I51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49" t="s">
        <v>89</v>
      </c>
      <c r="J1" s="49"/>
      <c r="K1" s="49"/>
      <c r="L1" s="49"/>
      <c r="M1" s="49"/>
      <c r="N1" s="49"/>
    </row>
    <row r="2" spans="4:14" ht="12.75" customHeight="1" x14ac:dyDescent="0.2">
      <c r="I2" s="42" t="s">
        <v>21</v>
      </c>
      <c r="J2" s="42"/>
      <c r="K2" s="42"/>
      <c r="L2" s="42"/>
      <c r="M2" s="42"/>
      <c r="N2" s="42"/>
    </row>
    <row r="3" spans="4:14" ht="19.149999999999999" customHeight="1" x14ac:dyDescent="0.2">
      <c r="I3" s="54" t="s">
        <v>130</v>
      </c>
      <c r="J3" s="55"/>
      <c r="K3" s="55"/>
      <c r="L3" s="55"/>
      <c r="M3" s="55"/>
      <c r="N3" s="55"/>
    </row>
    <row r="4" spans="4:14" ht="19.149999999999999" customHeight="1" x14ac:dyDescent="0.2">
      <c r="I4" s="10"/>
      <c r="J4" s="13"/>
      <c r="K4" s="13"/>
      <c r="L4" s="13"/>
      <c r="M4" s="13"/>
      <c r="N4" s="13"/>
    </row>
    <row r="5" spans="4:14" x14ac:dyDescent="0.2">
      <c r="G5" s="53" t="s">
        <v>132</v>
      </c>
      <c r="H5" s="53"/>
      <c r="I5" s="53"/>
      <c r="J5" s="53"/>
      <c r="K5" s="10"/>
      <c r="L5" s="10"/>
      <c r="M5" s="10"/>
      <c r="N5" s="10"/>
    </row>
    <row r="6" spans="4:14" x14ac:dyDescent="0.2">
      <c r="G6" s="52" t="s">
        <v>22</v>
      </c>
      <c r="H6" s="52"/>
      <c r="I6" s="52"/>
      <c r="J6" s="52"/>
      <c r="K6" s="10"/>
      <c r="L6" s="10"/>
      <c r="M6" s="10"/>
      <c r="N6" s="10"/>
    </row>
    <row r="7" spans="4:14" x14ac:dyDescent="0.2">
      <c r="I7" s="10"/>
      <c r="J7" s="10"/>
      <c r="K7" s="10"/>
      <c r="L7" s="10"/>
      <c r="M7" s="10"/>
      <c r="N7" s="10"/>
    </row>
    <row r="8" spans="4:14" ht="12" customHeight="1" x14ac:dyDescent="0.2">
      <c r="D8" s="50" t="s">
        <v>133</v>
      </c>
      <c r="E8" s="51"/>
      <c r="F8" s="51"/>
      <c r="G8" s="51"/>
      <c r="H8" s="51"/>
      <c r="I8" s="51"/>
      <c r="J8" s="51"/>
      <c r="K8" s="51"/>
      <c r="L8" s="51"/>
      <c r="M8" s="10"/>
      <c r="N8" s="10"/>
    </row>
    <row r="9" spans="4:14" ht="12.75" customHeight="1" x14ac:dyDescent="0.2">
      <c r="G9" s="51" t="s">
        <v>23</v>
      </c>
      <c r="H9" s="51"/>
      <c r="I9" s="51"/>
      <c r="J9" s="51"/>
      <c r="K9" s="51"/>
      <c r="L9" s="51"/>
      <c r="M9" s="10"/>
      <c r="N9" s="10"/>
    </row>
    <row r="10" spans="4:14" ht="12.75" customHeight="1" x14ac:dyDescent="0.2">
      <c r="G10" s="46" t="s">
        <v>134</v>
      </c>
      <c r="H10" s="46"/>
      <c r="I10" s="46"/>
      <c r="J10" s="46"/>
      <c r="K10" s="12"/>
      <c r="L10" s="12"/>
      <c r="M10" s="10"/>
      <c r="N10" s="10"/>
    </row>
    <row r="11" spans="4:14" x14ac:dyDescent="0.2">
      <c r="G11" s="47" t="s">
        <v>26</v>
      </c>
      <c r="H11" s="47"/>
      <c r="I11" s="48"/>
      <c r="J11" s="48"/>
      <c r="K11" s="10"/>
      <c r="L11" s="10"/>
      <c r="M11" s="10"/>
      <c r="N11" s="10"/>
    </row>
    <row r="12" spans="4:14" ht="12.75" customHeight="1" x14ac:dyDescent="0.2">
      <c r="I12" s="10"/>
      <c r="J12" s="10"/>
      <c r="K12" s="10"/>
      <c r="L12" s="10"/>
      <c r="M12" s="10"/>
      <c r="N12" s="10"/>
    </row>
    <row r="13" spans="4:14" ht="12.75" customHeight="1" x14ac:dyDescent="0.2">
      <c r="G13" s="19" t="s">
        <v>138</v>
      </c>
      <c r="H13" s="20"/>
      <c r="I13" s="20"/>
      <c r="J13" s="10"/>
      <c r="K13" s="10"/>
      <c r="L13" s="10"/>
      <c r="M13" s="10"/>
      <c r="N13" s="10"/>
    </row>
    <row r="14" spans="4:14" ht="12.75" customHeight="1" x14ac:dyDescent="0.2">
      <c r="G14" s="25" t="s">
        <v>24</v>
      </c>
      <c r="H14" s="25"/>
      <c r="I14" s="25"/>
      <c r="J14" s="10"/>
      <c r="K14" s="10"/>
      <c r="L14" s="10"/>
      <c r="M14" s="10"/>
      <c r="N14" s="10"/>
    </row>
    <row r="15" spans="4:14" ht="13.5" customHeight="1" x14ac:dyDescent="0.2">
      <c r="G15" s="41" t="s">
        <v>135</v>
      </c>
      <c r="H15" s="20"/>
      <c r="I15" s="20"/>
      <c r="J15" s="10"/>
      <c r="K15" s="10"/>
      <c r="L15" s="10"/>
      <c r="M15" s="10"/>
      <c r="N15" s="10"/>
    </row>
    <row r="16" spans="4:14" ht="12" customHeight="1" x14ac:dyDescent="0.2">
      <c r="G16" s="25" t="s">
        <v>19</v>
      </c>
      <c r="H16" s="25"/>
      <c r="I16" s="25"/>
      <c r="J16" s="10"/>
      <c r="K16" s="10"/>
      <c r="L16" s="10"/>
      <c r="M16" s="10"/>
      <c r="N16" s="10"/>
    </row>
    <row r="17" spans="1:14" ht="13.5" customHeight="1" x14ac:dyDescent="0.2">
      <c r="I17" s="42"/>
      <c r="J17" s="42"/>
      <c r="K17" s="42"/>
      <c r="L17" s="42"/>
      <c r="M17" s="42"/>
      <c r="N17" s="42"/>
    </row>
    <row r="18" spans="1:14" x14ac:dyDescent="0.2">
      <c r="B18" s="11"/>
      <c r="C18" s="11"/>
      <c r="D18" s="11"/>
      <c r="E18" s="11"/>
      <c r="F18" s="11"/>
      <c r="G18" s="11"/>
      <c r="H18" s="11"/>
      <c r="I18" s="23" t="s">
        <v>13</v>
      </c>
      <c r="J18" s="24"/>
      <c r="K18" s="6">
        <v>9</v>
      </c>
    </row>
    <row r="20" spans="1:14" x14ac:dyDescent="0.2">
      <c r="B20" s="21" t="s">
        <v>137</v>
      </c>
      <c r="C20" s="21"/>
      <c r="D20" s="21"/>
      <c r="E20" s="21"/>
      <c r="F20" s="21"/>
      <c r="G20" s="21"/>
      <c r="H20" s="21"/>
      <c r="I20" s="23" t="s">
        <v>12</v>
      </c>
      <c r="J20" s="24"/>
      <c r="K20" s="6">
        <v>0</v>
      </c>
      <c r="L20" s="6"/>
      <c r="M20" s="6"/>
      <c r="N20" s="6"/>
    </row>
    <row r="21" spans="1:14" x14ac:dyDescent="0.2">
      <c r="B21" s="22"/>
      <c r="C21" s="22"/>
      <c r="D21" s="22"/>
      <c r="E21" s="22"/>
      <c r="F21" s="22"/>
      <c r="G21" s="22"/>
      <c r="H21" s="22"/>
    </row>
    <row r="22" spans="1:14" x14ac:dyDescent="0.2">
      <c r="B22" s="44" t="s">
        <v>0</v>
      </c>
      <c r="C22" s="44"/>
      <c r="D22" s="44"/>
      <c r="E22" s="44"/>
      <c r="F22" s="44"/>
      <c r="G22" s="44"/>
      <c r="H22" s="44"/>
    </row>
    <row r="23" spans="1:14" ht="13.15" customHeight="1" x14ac:dyDescent="0.2">
      <c r="J23" s="14" t="s">
        <v>88</v>
      </c>
    </row>
    <row r="24" spans="1:14" ht="12" customHeight="1" x14ac:dyDescent="0.2">
      <c r="A24" s="31" t="s">
        <v>11</v>
      </c>
      <c r="B24" s="31"/>
      <c r="C24" s="31"/>
      <c r="D24" s="31"/>
      <c r="E24" s="31"/>
      <c r="F24" s="31"/>
      <c r="G24" s="34" t="s">
        <v>10</v>
      </c>
      <c r="H24" s="37" t="s">
        <v>14</v>
      </c>
      <c r="I24" s="28" t="s">
        <v>28</v>
      </c>
      <c r="J24" s="28" t="s">
        <v>27</v>
      </c>
    </row>
    <row r="25" spans="1:14" x14ac:dyDescent="0.2">
      <c r="A25" s="32"/>
      <c r="B25" s="32"/>
      <c r="C25" s="32"/>
      <c r="D25" s="32"/>
      <c r="E25" s="32"/>
      <c r="F25" s="32"/>
      <c r="G25" s="35"/>
      <c r="H25" s="38"/>
      <c r="I25" s="29"/>
      <c r="J25" s="29"/>
    </row>
    <row r="26" spans="1:14" ht="27" customHeight="1" x14ac:dyDescent="0.2">
      <c r="A26" s="33"/>
      <c r="B26" s="33"/>
      <c r="C26" s="33"/>
      <c r="D26" s="33"/>
      <c r="E26" s="33"/>
      <c r="F26" s="33"/>
      <c r="G26" s="36"/>
      <c r="H26" s="39"/>
      <c r="I26" s="30"/>
      <c r="J26" s="30"/>
    </row>
    <row r="27" spans="1:14" ht="12.75" customHeight="1" x14ac:dyDescent="0.2">
      <c r="A27" s="45">
        <v>1</v>
      </c>
      <c r="B27" s="45"/>
      <c r="C27" s="45"/>
      <c r="D27" s="45"/>
      <c r="E27" s="45"/>
      <c r="F27" s="45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7808.5</v>
      </c>
      <c r="J28" s="15">
        <f>J29+J35+J52+J66+J70+J84+J92</f>
        <v>6897.0000000000009</v>
      </c>
    </row>
    <row r="29" spans="1:14" ht="19.5" customHeight="1" x14ac:dyDescent="0.2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4778.4000000000005</v>
      </c>
      <c r="J29" s="16">
        <f>J30+J33</f>
        <v>4540.1000000000004</v>
      </c>
    </row>
    <row r="30" spans="1:14" x14ac:dyDescent="0.2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4709.1000000000004</v>
      </c>
      <c r="J30" s="17">
        <f>J31+J32</f>
        <v>4475.5</v>
      </c>
    </row>
    <row r="31" spans="1:14" x14ac:dyDescent="0.2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4709.1000000000004</v>
      </c>
      <c r="J31" s="18">
        <v>4475.5</v>
      </c>
    </row>
    <row r="32" spans="1:14" x14ac:dyDescent="0.2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>
        <v>0</v>
      </c>
      <c r="J32" s="18">
        <v>0</v>
      </c>
    </row>
    <row r="33" spans="1:10" ht="13.5" customHeight="1" x14ac:dyDescent="0.2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69.3</v>
      </c>
      <c r="J33" s="17">
        <f>J34</f>
        <v>64.599999999999994</v>
      </c>
    </row>
    <row r="34" spans="1:10" ht="16.5" customHeight="1" x14ac:dyDescent="0.2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69.3</v>
      </c>
      <c r="J34" s="18">
        <v>64.599999999999994</v>
      </c>
    </row>
    <row r="35" spans="1:10" ht="21" x14ac:dyDescent="0.2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1973.8000000000002</v>
      </c>
      <c r="J35" s="16">
        <f>J36</f>
        <v>1529.8000000000002</v>
      </c>
    </row>
    <row r="36" spans="1:10" ht="22.5" x14ac:dyDescent="0.2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1973.8000000000002</v>
      </c>
      <c r="J36" s="17">
        <f>J37+J38+J39+J40+J41+J42+J43+J44+J45+J46+J47+J48+J49+J50+J51</f>
        <v>1529.8000000000002</v>
      </c>
    </row>
    <row r="37" spans="1:10" x14ac:dyDescent="0.2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119.4</v>
      </c>
      <c r="J37" s="18">
        <v>95.6</v>
      </c>
    </row>
    <row r="38" spans="1:10" ht="23.25" customHeight="1" x14ac:dyDescent="0.2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3.9</v>
      </c>
      <c r="J38" s="18">
        <v>2.4</v>
      </c>
    </row>
    <row r="39" spans="1:10" ht="22.5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23.7</v>
      </c>
      <c r="J39" s="18">
        <v>11.7</v>
      </c>
    </row>
    <row r="40" spans="1:10" ht="26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26.9</v>
      </c>
      <c r="J40" s="18">
        <v>14.8</v>
      </c>
    </row>
    <row r="41" spans="1:10" ht="23.25" customHeight="1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6.5</v>
      </c>
      <c r="J41" s="18">
        <v>1.7</v>
      </c>
    </row>
    <row r="42" spans="1:10" ht="14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7.9</v>
      </c>
      <c r="J42" s="18">
        <v>5.2</v>
      </c>
    </row>
    <row r="43" spans="1:10" ht="20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665</v>
      </c>
      <c r="J43" s="18">
        <v>543.70000000000005</v>
      </c>
    </row>
    <row r="44" spans="1:10" ht="23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1.7</v>
      </c>
      <c r="J44" s="18">
        <v>1.2</v>
      </c>
    </row>
    <row r="45" spans="1:10" ht="33.75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76.099999999999994</v>
      </c>
      <c r="J45" s="18">
        <v>35.1</v>
      </c>
    </row>
    <row r="46" spans="1:10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10.7</v>
      </c>
      <c r="J46" s="18">
        <v>7.1</v>
      </c>
    </row>
    <row r="47" spans="1:10" ht="22.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0.5</v>
      </c>
      <c r="J47" s="18">
        <v>3.9</v>
      </c>
    </row>
    <row r="48" spans="1:10" ht="22.5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349.3</v>
      </c>
      <c r="J48" s="18">
        <v>360</v>
      </c>
    </row>
    <row r="49" spans="1:10" ht="27.75" customHeight="1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45.2</v>
      </c>
      <c r="J49" s="18">
        <v>29.1</v>
      </c>
    </row>
    <row r="50" spans="1:10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9.1</v>
      </c>
      <c r="J50" s="18">
        <v>4.9000000000000004</v>
      </c>
    </row>
    <row r="51" spans="1:10" ht="22.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627.9</v>
      </c>
      <c r="J51" s="18">
        <v>413.4</v>
      </c>
    </row>
    <row r="52" spans="1:10" x14ac:dyDescent="0.2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20.399999999999999</v>
      </c>
      <c r="J52" s="16">
        <f>J53+J64</f>
        <v>14.1</v>
      </c>
    </row>
    <row r="53" spans="1:10" x14ac:dyDescent="0.2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20.399999999999999</v>
      </c>
      <c r="J53" s="17">
        <f>J54+J57+J60</f>
        <v>14.1</v>
      </c>
    </row>
    <row r="54" spans="1:10" x14ac:dyDescent="0.2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>
        <v>0</v>
      </c>
      <c r="J55" s="18">
        <v>0</v>
      </c>
    </row>
    <row r="56" spans="1:10" ht="15" customHeight="1" x14ac:dyDescent="0.2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>
        <v>0</v>
      </c>
      <c r="J56" s="18">
        <v>0</v>
      </c>
    </row>
    <row r="57" spans="1:10" ht="34.5" customHeight="1" x14ac:dyDescent="0.2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20.399999999999999</v>
      </c>
      <c r="J57" s="17">
        <f>J58+J59</f>
        <v>14.1</v>
      </c>
    </row>
    <row r="58" spans="1:10" ht="21.75" customHeight="1" x14ac:dyDescent="0.2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>
        <v>0.4</v>
      </c>
      <c r="J58" s="18">
        <v>0.4</v>
      </c>
    </row>
    <row r="59" spans="1:10" ht="12.75" customHeight="1" x14ac:dyDescent="0.2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20</v>
      </c>
      <c r="J59" s="18">
        <v>13.7</v>
      </c>
    </row>
    <row r="60" spans="1:10" ht="22.5" x14ac:dyDescent="0.2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>
        <v>0</v>
      </c>
      <c r="J61" s="18">
        <v>0</v>
      </c>
    </row>
    <row r="62" spans="1:10" x14ac:dyDescent="0.2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>
        <v>0</v>
      </c>
      <c r="J62" s="18">
        <v>0</v>
      </c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>
        <v>0</v>
      </c>
      <c r="J63" s="18">
        <v>0</v>
      </c>
    </row>
    <row r="64" spans="1:10" x14ac:dyDescent="0.2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>
        <v>0</v>
      </c>
      <c r="J65" s="18">
        <v>0</v>
      </c>
    </row>
    <row r="66" spans="1:10" x14ac:dyDescent="0.2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>
        <v>0</v>
      </c>
      <c r="J68" s="18">
        <v>0</v>
      </c>
    </row>
    <row r="69" spans="1:10" x14ac:dyDescent="0.2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>
        <v>0</v>
      </c>
      <c r="J69" s="18">
        <v>0</v>
      </c>
    </row>
    <row r="70" spans="1:10" x14ac:dyDescent="0.2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0</v>
      </c>
      <c r="J70" s="16">
        <f>J71+J74+J77</f>
        <v>0</v>
      </c>
    </row>
    <row r="71" spans="1:10" ht="25.5" customHeight="1" x14ac:dyDescent="0.2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0</v>
      </c>
      <c r="J71" s="17">
        <f>J72+J73</f>
        <v>0</v>
      </c>
    </row>
    <row r="72" spans="1:10" ht="22.5" x14ac:dyDescent="0.2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>
        <v>0</v>
      </c>
      <c r="J72" s="18">
        <v>0</v>
      </c>
    </row>
    <row r="73" spans="1:10" ht="23.25" customHeight="1" x14ac:dyDescent="0.2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>
        <v>0</v>
      </c>
      <c r="J73" s="18">
        <v>0</v>
      </c>
    </row>
    <row r="74" spans="1:10" ht="22.5" x14ac:dyDescent="0.2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>
        <v>0</v>
      </c>
      <c r="J75" s="18">
        <v>0</v>
      </c>
    </row>
    <row r="76" spans="1:10" ht="22.5" x14ac:dyDescent="0.2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>
        <v>0</v>
      </c>
      <c r="J76" s="18">
        <v>0</v>
      </c>
    </row>
    <row r="77" spans="1:10" ht="24.75" customHeight="1" x14ac:dyDescent="0.2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0</v>
      </c>
      <c r="J77" s="17">
        <f>J78+J81</f>
        <v>0</v>
      </c>
    </row>
    <row r="78" spans="1:10" ht="35.25" customHeight="1" x14ac:dyDescent="0.2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>
        <v>0</v>
      </c>
      <c r="J79" s="18">
        <v>0</v>
      </c>
    </row>
    <row r="80" spans="1:10" ht="22.5" x14ac:dyDescent="0.2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>
        <v>0</v>
      </c>
      <c r="J80" s="18">
        <v>0</v>
      </c>
    </row>
    <row r="81" spans="1:10" ht="28.5" customHeight="1" x14ac:dyDescent="0.2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0</v>
      </c>
      <c r="J81" s="17">
        <f>J82+J83</f>
        <v>0</v>
      </c>
    </row>
    <row r="82" spans="1:10" ht="22.5" x14ac:dyDescent="0.2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>
        <v>0</v>
      </c>
      <c r="J82" s="18">
        <v>0</v>
      </c>
    </row>
    <row r="83" spans="1:10" ht="20.25" customHeight="1" x14ac:dyDescent="0.2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>
        <v>0</v>
      </c>
      <c r="J83" s="18">
        <v>0</v>
      </c>
    </row>
    <row r="84" spans="1:10" ht="21" x14ac:dyDescent="0.2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698.2</v>
      </c>
      <c r="J84" s="16">
        <f>J85+J88+J89</f>
        <v>602.19999999999993</v>
      </c>
    </row>
    <row r="85" spans="1:10" ht="24" customHeight="1" x14ac:dyDescent="0.2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656.6</v>
      </c>
      <c r="J85" s="17">
        <f>J86+J87</f>
        <v>566.19999999999993</v>
      </c>
    </row>
    <row r="86" spans="1:10" x14ac:dyDescent="0.2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609.20000000000005</v>
      </c>
      <c r="J86" s="18">
        <v>520.29999999999995</v>
      </c>
    </row>
    <row r="87" spans="1:10" x14ac:dyDescent="0.2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47.4</v>
      </c>
      <c r="J87" s="18">
        <v>45.9</v>
      </c>
    </row>
    <row r="88" spans="1:10" x14ac:dyDescent="0.2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>
        <v>0</v>
      </c>
      <c r="J88" s="18">
        <v>0</v>
      </c>
    </row>
    <row r="89" spans="1:10" x14ac:dyDescent="0.2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41.6</v>
      </c>
      <c r="J89" s="17">
        <f>J90+J91</f>
        <v>36</v>
      </c>
    </row>
    <row r="90" spans="1:10" ht="14.25" customHeight="1" x14ac:dyDescent="0.2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41.6</v>
      </c>
      <c r="J90" s="18">
        <v>36</v>
      </c>
    </row>
    <row r="91" spans="1:10" ht="18.75" customHeight="1" x14ac:dyDescent="0.2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>
        <v>0</v>
      </c>
      <c r="J91" s="18">
        <v>0</v>
      </c>
    </row>
    <row r="92" spans="1:10" x14ac:dyDescent="0.2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337.7</v>
      </c>
      <c r="J92" s="16">
        <f>J93+J97</f>
        <v>210.8</v>
      </c>
    </row>
    <row r="93" spans="1:10" ht="22.5" x14ac:dyDescent="0.2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337.7</v>
      </c>
      <c r="J93" s="17">
        <f>J94+J95+J96</f>
        <v>210.8</v>
      </c>
    </row>
    <row r="94" spans="1:10" x14ac:dyDescent="0.2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>
        <v>0</v>
      </c>
      <c r="J94" s="18">
        <v>0</v>
      </c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337.7</v>
      </c>
      <c r="J95" s="18">
        <v>210.8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>
        <v>0</v>
      </c>
      <c r="J96" s="18">
        <v>0</v>
      </c>
    </row>
    <row r="97" spans="1:10" ht="15.75" customHeight="1" x14ac:dyDescent="0.2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0</v>
      </c>
      <c r="J97" s="18">
        <v>0</v>
      </c>
    </row>
    <row r="98" spans="1:10" ht="42" customHeight="1" x14ac:dyDescent="0.2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711.5</v>
      </c>
      <c r="J98" s="16">
        <f>J99+J117+J122+J124+J126</f>
        <v>383.8</v>
      </c>
    </row>
    <row r="99" spans="1:10" ht="30.75" customHeight="1" x14ac:dyDescent="0.2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698.1</v>
      </c>
      <c r="J99" s="17">
        <f>J100+J102+J106+J111+J115</f>
        <v>354.8</v>
      </c>
    </row>
    <row r="100" spans="1:10" x14ac:dyDescent="0.2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>
        <v>0</v>
      </c>
      <c r="J101" s="18">
        <v>0</v>
      </c>
    </row>
    <row r="102" spans="1:10" ht="22.5" x14ac:dyDescent="0.2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524.29999999999995</v>
      </c>
      <c r="J102" s="17">
        <f>J103+J104+J105</f>
        <v>234.60000000000002</v>
      </c>
    </row>
    <row r="103" spans="1:10" ht="16.5" customHeight="1" x14ac:dyDescent="0.2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20</v>
      </c>
      <c r="J103" s="18">
        <v>10.5</v>
      </c>
    </row>
    <row r="104" spans="1:10" ht="23.25" customHeight="1" x14ac:dyDescent="0.2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314</v>
      </c>
      <c r="J104" s="18">
        <v>129.80000000000001</v>
      </c>
    </row>
    <row r="105" spans="1:10" ht="26.2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190.3</v>
      </c>
      <c r="J105" s="18">
        <v>94.3</v>
      </c>
    </row>
    <row r="106" spans="1:10" ht="22.5" x14ac:dyDescent="0.2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89.1</v>
      </c>
      <c r="J106" s="17">
        <f>J107+J108+J109+J110</f>
        <v>85.8</v>
      </c>
    </row>
    <row r="107" spans="1:10" ht="25.5" customHeight="1" x14ac:dyDescent="0.2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83.8</v>
      </c>
      <c r="J107" s="18">
        <v>82.5</v>
      </c>
    </row>
    <row r="108" spans="1:10" ht="23.25" customHeight="1" x14ac:dyDescent="0.2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0</v>
      </c>
      <c r="J108" s="18">
        <v>0</v>
      </c>
    </row>
    <row r="109" spans="1:10" ht="21.7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>
        <v>0</v>
      </c>
      <c r="J109" s="18">
        <v>0</v>
      </c>
    </row>
    <row r="110" spans="1:10" ht="21.7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5.3</v>
      </c>
      <c r="J110" s="18">
        <v>3.3</v>
      </c>
    </row>
    <row r="111" spans="1:10" ht="22.5" x14ac:dyDescent="0.2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0</v>
      </c>
      <c r="J111" s="17">
        <f>J112+J113+J114</f>
        <v>0</v>
      </c>
    </row>
    <row r="112" spans="1:10" x14ac:dyDescent="0.2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>
        <v>0</v>
      </c>
      <c r="J112" s="18">
        <v>0</v>
      </c>
    </row>
    <row r="113" spans="1:10" ht="25.5" customHeight="1" x14ac:dyDescent="0.2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>
        <v>0</v>
      </c>
      <c r="J113" s="18">
        <v>0</v>
      </c>
    </row>
    <row r="114" spans="1:10" ht="18" customHeight="1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>
        <v>0</v>
      </c>
      <c r="J114" s="18">
        <v>0</v>
      </c>
    </row>
    <row r="115" spans="1:10" ht="24.75" customHeight="1" x14ac:dyDescent="0.2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84.7</v>
      </c>
      <c r="J115" s="17">
        <f>J116</f>
        <v>34.4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84.7</v>
      </c>
      <c r="J116" s="18">
        <v>34.4</v>
      </c>
    </row>
    <row r="117" spans="1:10" ht="25.5" customHeight="1" x14ac:dyDescent="0.2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0</v>
      </c>
      <c r="J117" s="17">
        <f>J118+J119+J120+J121</f>
        <v>16.3</v>
      </c>
    </row>
    <row r="118" spans="1:10" ht="36" customHeight="1" x14ac:dyDescent="0.2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0</v>
      </c>
      <c r="J118" s="18">
        <v>0</v>
      </c>
    </row>
    <row r="119" spans="1:10" x14ac:dyDescent="0.2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>
        <v>0</v>
      </c>
      <c r="J119" s="18">
        <v>0</v>
      </c>
    </row>
    <row r="120" spans="1:10" ht="22.5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>
        <v>0</v>
      </c>
      <c r="J120" s="18">
        <v>0</v>
      </c>
    </row>
    <row r="121" spans="1:10" ht="24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/>
      <c r="J121" s="18">
        <v>16.3</v>
      </c>
    </row>
    <row r="122" spans="1:10" x14ac:dyDescent="0.2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>
        <v>0</v>
      </c>
      <c r="J123" s="18">
        <v>0</v>
      </c>
    </row>
    <row r="124" spans="1:10" ht="23.25" customHeight="1" x14ac:dyDescent="0.2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13.4</v>
      </c>
      <c r="J124" s="17">
        <f>J125</f>
        <v>12.7</v>
      </c>
    </row>
    <row r="125" spans="1:10" ht="23.25" customHeight="1" x14ac:dyDescent="0.2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>
        <v>13.4</v>
      </c>
      <c r="J125" s="18">
        <v>12.7</v>
      </c>
    </row>
    <row r="126" spans="1:10" ht="35.25" customHeight="1" x14ac:dyDescent="0.2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>
        <v>0</v>
      </c>
      <c r="J127" s="18">
        <v>0</v>
      </c>
    </row>
    <row r="128" spans="1:10" ht="21" customHeight="1" x14ac:dyDescent="0.2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>
        <v>0</v>
      </c>
      <c r="J128" s="18">
        <v>0</v>
      </c>
    </row>
    <row r="129" spans="1:10" ht="25.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>
        <v>0</v>
      </c>
      <c r="J129" s="18">
        <v>0</v>
      </c>
    </row>
    <row r="130" spans="1:10" ht="15.75" customHeight="1" x14ac:dyDescent="0.2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8520</v>
      </c>
      <c r="J130" s="16">
        <f>J28+J98</f>
        <v>7280.8000000000011</v>
      </c>
    </row>
    <row r="131" spans="1:10" ht="40.5" customHeight="1" x14ac:dyDescent="0.2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3.75" x14ac:dyDescent="0.2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>
        <v>0</v>
      </c>
      <c r="J133" s="18">
        <v>0</v>
      </c>
    </row>
    <row r="134" spans="1:10" ht="22.5" x14ac:dyDescent="0.2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>
        <v>0</v>
      </c>
      <c r="J134" s="18">
        <v>0</v>
      </c>
    </row>
    <row r="135" spans="1:10" ht="22.5" x14ac:dyDescent="0.2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>
        <v>0</v>
      </c>
      <c r="J135" s="18">
        <v>0</v>
      </c>
    </row>
    <row r="136" spans="1:10" ht="33.75" x14ac:dyDescent="0.2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>
        <v>0</v>
      </c>
      <c r="J137" s="18">
        <v>0</v>
      </c>
    </row>
    <row r="138" spans="1:10" ht="22.5" x14ac:dyDescent="0.2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>
        <v>0</v>
      </c>
      <c r="J138" s="18">
        <v>0</v>
      </c>
    </row>
    <row r="139" spans="1:10" ht="22.5" x14ac:dyDescent="0.2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>
        <v>0</v>
      </c>
      <c r="J139" s="18">
        <v>0</v>
      </c>
    </row>
    <row r="140" spans="1:10" ht="30" customHeight="1" x14ac:dyDescent="0.2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235</v>
      </c>
      <c r="J140" s="16">
        <f>J141+J146</f>
        <v>229</v>
      </c>
    </row>
    <row r="141" spans="1:10" ht="45" customHeight="1" x14ac:dyDescent="0.2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235</v>
      </c>
      <c r="J141" s="17">
        <f>J142+J143+J144+J145</f>
        <v>229</v>
      </c>
    </row>
    <row r="142" spans="1:10" ht="15" customHeight="1" x14ac:dyDescent="0.2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>
        <v>0</v>
      </c>
      <c r="J142" s="18">
        <v>0</v>
      </c>
    </row>
    <row r="143" spans="1:10" x14ac:dyDescent="0.2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235</v>
      </c>
      <c r="J143" s="18">
        <v>229</v>
      </c>
    </row>
    <row r="144" spans="1:10" ht="22.5" x14ac:dyDescent="0.2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>
        <v>0</v>
      </c>
      <c r="J144" s="18">
        <v>0</v>
      </c>
    </row>
    <row r="145" spans="1:12" ht="22.5" x14ac:dyDescent="0.2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>
        <v>0</v>
      </c>
      <c r="J145" s="18">
        <v>0</v>
      </c>
    </row>
    <row r="146" spans="1:12" ht="43.5" customHeight="1" x14ac:dyDescent="0.2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>
        <v>0</v>
      </c>
      <c r="J147" s="18">
        <v>0</v>
      </c>
    </row>
    <row r="148" spans="1:12" x14ac:dyDescent="0.2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>
        <v>0</v>
      </c>
      <c r="J148" s="18">
        <v>0</v>
      </c>
    </row>
    <row r="149" spans="1:12" ht="22.5" x14ac:dyDescent="0.2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>
        <v>0</v>
      </c>
      <c r="J149" s="18">
        <v>0</v>
      </c>
    </row>
    <row r="150" spans="1:12" ht="22.5" x14ac:dyDescent="0.2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>
        <v>0</v>
      </c>
      <c r="J150" s="18">
        <v>0</v>
      </c>
    </row>
    <row r="151" spans="1:12" x14ac:dyDescent="0.2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8755</v>
      </c>
      <c r="J151" s="16">
        <f>J130+J131+J140</f>
        <v>7509.8000000000011</v>
      </c>
    </row>
    <row r="154" spans="1:12" x14ac:dyDescent="0.2">
      <c r="B154" s="26" t="s">
        <v>136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</row>
    <row r="155" spans="1:12" x14ac:dyDescent="0.2">
      <c r="B155" s="40" t="s">
        <v>25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</row>
    <row r="156" spans="1:12" x14ac:dyDescent="0.2">
      <c r="B156" s="43" t="s">
        <v>20</v>
      </c>
      <c r="C156" s="43"/>
      <c r="D156" s="43"/>
      <c r="E156" s="43"/>
      <c r="F156" s="43"/>
      <c r="G156" s="43"/>
    </row>
  </sheetData>
  <sheetProtection password="CEC7" sheet="1" selectLockedCells="1"/>
  <mergeCells count="28">
    <mergeCell ref="G10:J10"/>
    <mergeCell ref="G11:J11"/>
    <mergeCell ref="I1:N1"/>
    <mergeCell ref="I2:N2"/>
    <mergeCell ref="D8:L8"/>
    <mergeCell ref="G9:L9"/>
    <mergeCell ref="G6:J6"/>
    <mergeCell ref="G5:J5"/>
    <mergeCell ref="I3:N3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G13:I13"/>
    <mergeCell ref="B20:H20"/>
    <mergeCell ref="B21:H21"/>
    <mergeCell ref="I20:J20"/>
    <mergeCell ref="G14:I14"/>
    <mergeCell ref="B154:L154"/>
    <mergeCell ref="J24:J26"/>
    <mergeCell ref="A24:F26"/>
    <mergeCell ref="G24:G26"/>
    <mergeCell ref="H24:H26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Dainienė</dc:creator>
  <cp:lastModifiedBy>Asta Dainienė</cp:lastModifiedBy>
  <cp:lastPrinted>2020-04-10T10:15:49Z</cp:lastPrinted>
  <dcterms:created xsi:type="dcterms:W3CDTF">2004-04-20T08:38:47Z</dcterms:created>
  <dcterms:modified xsi:type="dcterms:W3CDTF">2022-04-19T12:20:05Z</dcterms:modified>
</cp:coreProperties>
</file>