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https://palangos-my.sharepoint.com/personal/rurboniene_palanga_lt/Documents/Desktop/SVP_2024-2026/TS-24_2024-01-04/"/>
    </mc:Choice>
  </mc:AlternateContent>
  <xr:revisionPtr revIDLastSave="64" documentId="13_ncr:1_{90BC3094-2D53-4113-8750-B98AADA2EF0F}" xr6:coauthVersionLast="47" xr6:coauthVersionMax="47" xr10:uidLastSave="{7174C44E-B4C5-4C55-966C-82743657FF58}"/>
  <bookViews>
    <workbookView xWindow="-120" yWindow="-120" windowWidth="29040" windowHeight="15720" tabRatio="759" firstSheet="6" activeTab="14" xr2:uid="{00000000-000D-0000-FFFF-FFFF00000000}"/>
  </bookViews>
  <sheets>
    <sheet name="1_pr_forma" sheetId="2" r:id="rId1"/>
    <sheet name="1_pr_rodikliai" sheetId="3" r:id="rId2"/>
    <sheet name="2_pr_forma" sheetId="4" r:id="rId3"/>
    <sheet name="2_pr_rodikliai" sheetId="5" r:id="rId4"/>
    <sheet name="3_pr_forma" sheetId="6" r:id="rId5"/>
    <sheet name="3_pr_rodikliai" sheetId="7" r:id="rId6"/>
    <sheet name="4_pr_forma" sheetId="8" r:id="rId7"/>
    <sheet name="4_pr_rodikliai" sheetId="9" r:id="rId8"/>
    <sheet name="5_pr_forma" sheetId="10" r:id="rId9"/>
    <sheet name="5_pr_rodikliai" sheetId="11" r:id="rId10"/>
    <sheet name="6_pr_forma" sheetId="12" r:id="rId11"/>
    <sheet name="6_pr_rodikliai" sheetId="13" r:id="rId12"/>
    <sheet name="7 pr_forma" sheetId="14" r:id="rId13"/>
    <sheet name="7_pr_rodikliai" sheetId="15" r:id="rId14"/>
    <sheet name="8_pr_forma" sheetId="16" r:id="rId15"/>
    <sheet name="8_pr_rodikliai" sheetId="17" r:id="rId16"/>
    <sheet name="9_pr_forma" sheetId="18" r:id="rId17"/>
    <sheet name="9_pr_rodikliai" sheetId="19" r:id="rId18"/>
    <sheet name="10_pr_forma" sheetId="20" r:id="rId19"/>
    <sheet name="10_pr_rodikliai" sheetId="21" r:id="rId20"/>
  </sheets>
  <definedNames>
    <definedName name="_xlnm.Print_Titles" localSheetId="0">'1_pr_forma'!$7:$14</definedName>
    <definedName name="_xlnm.Print_Titles" localSheetId="1">'1_pr_rodikliai'!$4:$7</definedName>
    <definedName name="_xlnm.Print_Titles" localSheetId="18">'10_pr_forma'!$7:$14</definedName>
    <definedName name="_xlnm.Print_Titles" localSheetId="19">'10_pr_rodikliai'!$4:$7</definedName>
    <definedName name="_xlnm.Print_Titles" localSheetId="2">'2_pr_forma'!$7:$14</definedName>
    <definedName name="_xlnm.Print_Titles" localSheetId="3">'2_pr_rodikliai'!$4:$7</definedName>
    <definedName name="_xlnm.Print_Titles" localSheetId="4">'3_pr_forma'!$7:$14</definedName>
    <definedName name="_xlnm.Print_Titles" localSheetId="5">'3_pr_rodikliai'!$4:$7</definedName>
    <definedName name="_xlnm.Print_Titles" localSheetId="6">'4_pr_forma'!$7:$14</definedName>
    <definedName name="_xlnm.Print_Titles" localSheetId="7">'4_pr_rodikliai'!$4:$7</definedName>
    <definedName name="_xlnm.Print_Titles" localSheetId="8">'5_pr_forma'!$7:$15</definedName>
    <definedName name="_xlnm.Print_Titles" localSheetId="10">'6_pr_forma'!$7:$15</definedName>
    <definedName name="_xlnm.Print_Titles" localSheetId="11">'6_pr_rodikliai'!$4:$7</definedName>
    <definedName name="_xlnm.Print_Titles" localSheetId="12">'7 pr_forma'!$7:$14</definedName>
    <definedName name="_xlnm.Print_Titles" localSheetId="13">'7_pr_rodikliai'!$4:$7</definedName>
    <definedName name="_xlnm.Print_Titles" localSheetId="14">'8_pr_forma'!$7:$14</definedName>
    <definedName name="_xlnm.Print_Titles" localSheetId="15">'8_pr_rodikliai'!$4:$7</definedName>
    <definedName name="_xlnm.Print_Titles" localSheetId="16">'9_pr_forma'!$7:$14</definedName>
    <definedName name="_xlnm.Print_Titles" localSheetId="17">'9_pr_rodikliai'!$5:$7</definedName>
  </definedNames>
  <calcPr calcId="181029"/>
</workbook>
</file>

<file path=xl/calcChain.xml><?xml version="1.0" encoding="utf-8"?>
<calcChain xmlns="http://schemas.openxmlformats.org/spreadsheetml/2006/main">
  <c r="O36" i="18" l="1"/>
  <c r="N36" i="18"/>
  <c r="M36" i="18"/>
  <c r="L36" i="18"/>
  <c r="K36" i="18"/>
  <c r="O122" i="18"/>
  <c r="N122" i="18"/>
  <c r="M122" i="18"/>
  <c r="L122" i="18"/>
  <c r="K122" i="18"/>
  <c r="O205" i="20" l="1"/>
  <c r="N205" i="20"/>
  <c r="M205" i="20"/>
  <c r="L205" i="20"/>
  <c r="K205" i="20"/>
  <c r="O203" i="20"/>
  <c r="N203" i="20"/>
  <c r="M203" i="20"/>
  <c r="L203" i="20"/>
  <c r="K203" i="20"/>
  <c r="O201" i="20"/>
  <c r="N201" i="20"/>
  <c r="M201" i="20"/>
  <c r="L201" i="20"/>
  <c r="K201" i="20"/>
  <c r="O199" i="20"/>
  <c r="N199" i="20"/>
  <c r="M199" i="20"/>
  <c r="L199" i="20"/>
  <c r="K199" i="20"/>
  <c r="O197" i="20"/>
  <c r="N197" i="20"/>
  <c r="M197" i="20"/>
  <c r="L197" i="20"/>
  <c r="K197" i="20"/>
  <c r="O195" i="20"/>
  <c r="N195" i="20"/>
  <c r="M195" i="20"/>
  <c r="L195" i="20"/>
  <c r="K195" i="20"/>
  <c r="O193" i="20"/>
  <c r="N193" i="20"/>
  <c r="M193" i="20"/>
  <c r="L193" i="20"/>
  <c r="K193" i="20"/>
  <c r="O191" i="20"/>
  <c r="N191" i="20"/>
  <c r="M191" i="20"/>
  <c r="L191" i="20"/>
  <c r="K191" i="20"/>
  <c r="O189" i="20"/>
  <c r="N189" i="20"/>
  <c r="M189" i="20"/>
  <c r="L189" i="20"/>
  <c r="K189" i="20"/>
  <c r="O187" i="20"/>
  <c r="N187" i="20"/>
  <c r="N206" i="20" s="1"/>
  <c r="M187" i="20"/>
  <c r="L187" i="20"/>
  <c r="K187" i="20"/>
  <c r="O185" i="20"/>
  <c r="N185" i="20"/>
  <c r="M185" i="20"/>
  <c r="L185" i="20"/>
  <c r="K185" i="20"/>
  <c r="K206" i="20" s="1"/>
  <c r="M182" i="20"/>
  <c r="O181" i="20"/>
  <c r="N181" i="20"/>
  <c r="M181" i="20"/>
  <c r="L181" i="20"/>
  <c r="K181" i="20"/>
  <c r="O179" i="20"/>
  <c r="N179" i="20"/>
  <c r="M179" i="20"/>
  <c r="L179" i="20"/>
  <c r="K179" i="20"/>
  <c r="O175" i="20"/>
  <c r="N175" i="20"/>
  <c r="M175" i="20"/>
  <c r="L175" i="20"/>
  <c r="K175" i="20"/>
  <c r="O171" i="20"/>
  <c r="N171" i="20"/>
  <c r="M171" i="20"/>
  <c r="L171" i="20"/>
  <c r="K171" i="20"/>
  <c r="O166" i="20"/>
  <c r="N166" i="20"/>
  <c r="N182" i="20" s="1"/>
  <c r="M166" i="20"/>
  <c r="L166" i="20"/>
  <c r="K166" i="20"/>
  <c r="O161" i="20"/>
  <c r="N161" i="20"/>
  <c r="M161" i="20"/>
  <c r="L161" i="20"/>
  <c r="L182" i="20" s="1"/>
  <c r="K161" i="20"/>
  <c r="K182" i="20" s="1"/>
  <c r="O158" i="20"/>
  <c r="N158" i="20"/>
  <c r="M158" i="20"/>
  <c r="O157" i="20"/>
  <c r="O159" i="20" s="1"/>
  <c r="N157" i="20"/>
  <c r="N159" i="20" s="1"/>
  <c r="M157" i="20"/>
  <c r="M159" i="20" s="1"/>
  <c r="L157" i="20"/>
  <c r="L158" i="20" s="1"/>
  <c r="K157" i="20"/>
  <c r="K158" i="20" s="1"/>
  <c r="O150" i="20"/>
  <c r="N150" i="20"/>
  <c r="M150" i="20"/>
  <c r="L150" i="20"/>
  <c r="K150" i="20"/>
  <c r="O148" i="20"/>
  <c r="O151" i="20" s="1"/>
  <c r="N148" i="20"/>
  <c r="N151" i="20" s="1"/>
  <c r="M148" i="20"/>
  <c r="M151" i="20" s="1"/>
  <c r="L148" i="20"/>
  <c r="L151" i="20" s="1"/>
  <c r="K148" i="20"/>
  <c r="K151" i="20" s="1"/>
  <c r="K137" i="20"/>
  <c r="O136" i="20"/>
  <c r="N136" i="20"/>
  <c r="M136" i="20"/>
  <c r="L136" i="20"/>
  <c r="K136" i="20"/>
  <c r="O134" i="20"/>
  <c r="N134" i="20"/>
  <c r="M134" i="20"/>
  <c r="L134" i="20"/>
  <c r="K134" i="20"/>
  <c r="O131" i="20"/>
  <c r="N131" i="20"/>
  <c r="M131" i="20"/>
  <c r="L131" i="20"/>
  <c r="K131" i="20"/>
  <c r="O128" i="20"/>
  <c r="N128" i="20"/>
  <c r="M128" i="20"/>
  <c r="L128" i="20"/>
  <c r="K128" i="20"/>
  <c r="O125" i="20"/>
  <c r="N125" i="20"/>
  <c r="N137" i="20" s="1"/>
  <c r="M125" i="20"/>
  <c r="L125" i="20"/>
  <c r="K125" i="20"/>
  <c r="O122" i="20"/>
  <c r="N122" i="20"/>
  <c r="M122" i="20"/>
  <c r="L122" i="20"/>
  <c r="K122" i="20"/>
  <c r="O116" i="20"/>
  <c r="N116" i="20"/>
  <c r="M116" i="20"/>
  <c r="L116" i="20"/>
  <c r="K116" i="20"/>
  <c r="O114" i="20"/>
  <c r="N114" i="20"/>
  <c r="M114" i="20"/>
  <c r="L114" i="20"/>
  <c r="K114" i="20"/>
  <c r="O112" i="20"/>
  <c r="N112" i="20"/>
  <c r="M112" i="20"/>
  <c r="L112" i="20"/>
  <c r="K112" i="20"/>
  <c r="O110" i="20"/>
  <c r="N110" i="20"/>
  <c r="M110" i="20"/>
  <c r="L110" i="20"/>
  <c r="K110" i="20"/>
  <c r="O108" i="20"/>
  <c r="N108" i="20"/>
  <c r="M108" i="20"/>
  <c r="L108" i="20"/>
  <c r="K108" i="20"/>
  <c r="O106" i="20"/>
  <c r="N106" i="20"/>
  <c r="M106" i="20"/>
  <c r="L106" i="20"/>
  <c r="K106" i="20"/>
  <c r="O103" i="20"/>
  <c r="O117" i="20" s="1"/>
  <c r="N103" i="20"/>
  <c r="N117" i="20" s="1"/>
  <c r="M103" i="20"/>
  <c r="L103" i="20"/>
  <c r="K103" i="20"/>
  <c r="O95" i="20"/>
  <c r="N95" i="20"/>
  <c r="M95" i="20"/>
  <c r="L95" i="20"/>
  <c r="K95" i="20"/>
  <c r="O93" i="20"/>
  <c r="N93" i="20"/>
  <c r="M93" i="20"/>
  <c r="L93" i="20"/>
  <c r="K93" i="20"/>
  <c r="O91" i="20"/>
  <c r="N91" i="20"/>
  <c r="M91" i="20"/>
  <c r="L91" i="20"/>
  <c r="K91" i="20"/>
  <c r="O89" i="20"/>
  <c r="N89" i="20"/>
  <c r="M89" i="20"/>
  <c r="L89" i="20"/>
  <c r="K89" i="20"/>
  <c r="O87" i="20"/>
  <c r="N87" i="20"/>
  <c r="M87" i="20"/>
  <c r="L87" i="20"/>
  <c r="K87" i="20"/>
  <c r="O85" i="20"/>
  <c r="N85" i="20"/>
  <c r="M85" i="20"/>
  <c r="L85" i="20"/>
  <c r="K85" i="20"/>
  <c r="O83" i="20"/>
  <c r="N83" i="20"/>
  <c r="M83" i="20"/>
  <c r="L83" i="20"/>
  <c r="K83" i="20"/>
  <c r="O79" i="20"/>
  <c r="N79" i="20"/>
  <c r="M79" i="20"/>
  <c r="L79" i="20"/>
  <c r="K79" i="20"/>
  <c r="O77" i="20"/>
  <c r="N77" i="20"/>
  <c r="M77" i="20"/>
  <c r="L77" i="20"/>
  <c r="K77" i="20"/>
  <c r="O75" i="20"/>
  <c r="N75" i="20"/>
  <c r="M75" i="20"/>
  <c r="L75" i="20"/>
  <c r="K75" i="20"/>
  <c r="O73" i="20"/>
  <c r="N73" i="20"/>
  <c r="M73" i="20"/>
  <c r="L73" i="20"/>
  <c r="K73" i="20"/>
  <c r="O71" i="20"/>
  <c r="N71" i="20"/>
  <c r="M71" i="20"/>
  <c r="L71" i="20"/>
  <c r="K71" i="20"/>
  <c r="O69" i="20"/>
  <c r="N69" i="20"/>
  <c r="M69" i="20"/>
  <c r="L69" i="20"/>
  <c r="K69" i="20"/>
  <c r="O67" i="20"/>
  <c r="O96" i="20" s="1"/>
  <c r="N67" i="20"/>
  <c r="M67" i="20"/>
  <c r="L67" i="20"/>
  <c r="K67" i="20"/>
  <c r="K64" i="20"/>
  <c r="O63" i="20"/>
  <c r="O65" i="20" s="1"/>
  <c r="N63" i="20"/>
  <c r="M63" i="20"/>
  <c r="L63" i="20"/>
  <c r="K63" i="20"/>
  <c r="O60" i="20"/>
  <c r="O64" i="20" s="1"/>
  <c r="N60" i="20"/>
  <c r="N64" i="20" s="1"/>
  <c r="N65" i="20" s="1"/>
  <c r="M60" i="20"/>
  <c r="M64" i="20" s="1"/>
  <c r="M65" i="20" s="1"/>
  <c r="L60" i="20"/>
  <c r="K60" i="20"/>
  <c r="O56" i="20"/>
  <c r="N56" i="20"/>
  <c r="M56" i="20"/>
  <c r="L56" i="20"/>
  <c r="K56" i="20"/>
  <c r="O54" i="20"/>
  <c r="N54" i="20"/>
  <c r="M54" i="20"/>
  <c r="L54" i="20"/>
  <c r="K54" i="20"/>
  <c r="O52" i="20"/>
  <c r="N52" i="20"/>
  <c r="M52" i="20"/>
  <c r="L52" i="20"/>
  <c r="K52" i="20"/>
  <c r="O50" i="20"/>
  <c r="N50" i="20"/>
  <c r="M50" i="20"/>
  <c r="L50" i="20"/>
  <c r="K50" i="20"/>
  <c r="O47" i="20"/>
  <c r="N47" i="20"/>
  <c r="M47" i="20"/>
  <c r="L47" i="20"/>
  <c r="K47" i="20"/>
  <c r="O45" i="20"/>
  <c r="N45" i="20"/>
  <c r="M45" i="20"/>
  <c r="L45" i="20"/>
  <c r="K45" i="20"/>
  <c r="O43" i="20"/>
  <c r="N43" i="20"/>
  <c r="M43" i="20"/>
  <c r="L43" i="20"/>
  <c r="K43" i="20"/>
  <c r="O41" i="20"/>
  <c r="N41" i="20"/>
  <c r="M41" i="20"/>
  <c r="L41" i="20"/>
  <c r="K41" i="20"/>
  <c r="O39" i="20"/>
  <c r="N39" i="20"/>
  <c r="M39" i="20"/>
  <c r="L39" i="20"/>
  <c r="K39" i="20"/>
  <c r="O37" i="20"/>
  <c r="N37" i="20"/>
  <c r="M37" i="20"/>
  <c r="M57" i="20" s="1"/>
  <c r="L37" i="20"/>
  <c r="L57" i="20" s="1"/>
  <c r="K37" i="20"/>
  <c r="K57" i="20" s="1"/>
  <c r="K34" i="20"/>
  <c r="O33" i="20"/>
  <c r="N33" i="20"/>
  <c r="M33" i="20"/>
  <c r="L33" i="20"/>
  <c r="K33" i="20"/>
  <c r="O31" i="20"/>
  <c r="N31" i="20"/>
  <c r="M31" i="20"/>
  <c r="M34" i="20" s="1"/>
  <c r="M35" i="20" s="1"/>
  <c r="L31" i="20"/>
  <c r="K31" i="20"/>
  <c r="O27" i="20"/>
  <c r="N27" i="20"/>
  <c r="M27" i="20"/>
  <c r="L27" i="20"/>
  <c r="K27" i="20"/>
  <c r="O25" i="20"/>
  <c r="N25" i="20"/>
  <c r="M25" i="20"/>
  <c r="L25" i="20"/>
  <c r="K25" i="20"/>
  <c r="O21" i="20"/>
  <c r="N21" i="20"/>
  <c r="M21" i="20"/>
  <c r="L21" i="20"/>
  <c r="K21" i="20"/>
  <c r="O19" i="20"/>
  <c r="O22" i="20" s="1"/>
  <c r="N19" i="20"/>
  <c r="N22" i="20" s="1"/>
  <c r="M19" i="20"/>
  <c r="M22" i="20" s="1"/>
  <c r="L19" i="20"/>
  <c r="L22" i="20" s="1"/>
  <c r="K19" i="20"/>
  <c r="K22" i="20" s="1"/>
  <c r="O17" i="20"/>
  <c r="O16" i="20"/>
  <c r="N16" i="20"/>
  <c r="N17" i="20" s="1"/>
  <c r="M16" i="20"/>
  <c r="L16" i="20"/>
  <c r="K16" i="20"/>
  <c r="O206" i="20" l="1"/>
  <c r="L206" i="20"/>
  <c r="L207" i="20" s="1"/>
  <c r="O182" i="20"/>
  <c r="M183" i="20"/>
  <c r="N152" i="20"/>
  <c r="N96" i="20"/>
  <c r="K96" i="20"/>
  <c r="L96" i="20"/>
  <c r="L97" i="20" s="1"/>
  <c r="M96" i="20"/>
  <c r="M97" i="20" s="1"/>
  <c r="K65" i="20"/>
  <c r="N57" i="20"/>
  <c r="N58" i="20" s="1"/>
  <c r="O57" i="20"/>
  <c r="O58" i="20" s="1"/>
  <c r="K35" i="20"/>
  <c r="L35" i="20"/>
  <c r="L34" i="20"/>
  <c r="M152" i="20"/>
  <c r="O207" i="20"/>
  <c r="N97" i="20"/>
  <c r="O97" i="20"/>
  <c r="N119" i="20"/>
  <c r="N207" i="20"/>
  <c r="N183" i="20"/>
  <c r="K58" i="20"/>
  <c r="K97" i="20"/>
  <c r="O183" i="20"/>
  <c r="L58" i="20"/>
  <c r="K152" i="20"/>
  <c r="L137" i="20"/>
  <c r="L152" i="20" s="1"/>
  <c r="M206" i="20"/>
  <c r="M137" i="20"/>
  <c r="K117" i="20"/>
  <c r="K17" i="20"/>
  <c r="O23" i="20"/>
  <c r="N34" i="20"/>
  <c r="N35" i="20" s="1"/>
  <c r="M58" i="20"/>
  <c r="L117" i="20"/>
  <c r="L118" i="20" s="1"/>
  <c r="L119" i="20" s="1"/>
  <c r="O118" i="20"/>
  <c r="O119" i="20" s="1"/>
  <c r="O137" i="20"/>
  <c r="O152" i="20" s="1"/>
  <c r="L159" i="20"/>
  <c r="L183" i="20"/>
  <c r="K207" i="20"/>
  <c r="N23" i="20"/>
  <c r="N118" i="20"/>
  <c r="K159" i="20"/>
  <c r="K183" i="20"/>
  <c r="L17" i="20"/>
  <c r="O34" i="20"/>
  <c r="O35" i="20" s="1"/>
  <c r="M117" i="20"/>
  <c r="M118" i="20" s="1"/>
  <c r="M119" i="20" s="1"/>
  <c r="M17" i="20"/>
  <c r="L23" i="20"/>
  <c r="L64" i="20"/>
  <c r="L65" i="20" s="1"/>
  <c r="N208" i="20" l="1"/>
  <c r="K208" i="20"/>
  <c r="M207" i="20"/>
  <c r="M208" i="20" s="1"/>
  <c r="N98" i="20"/>
  <c r="N209" i="20" s="1"/>
  <c r="N210" i="20" s="1"/>
  <c r="O98" i="20"/>
  <c r="L98" i="20"/>
  <c r="L209" i="20" s="1"/>
  <c r="L210" i="20" s="1"/>
  <c r="L208" i="20"/>
  <c r="O208" i="20"/>
  <c r="K118" i="20"/>
  <c r="K119" i="20" s="1"/>
  <c r="M23" i="20"/>
  <c r="K23" i="20"/>
  <c r="K98" i="20" s="1"/>
  <c r="K209" i="20" s="1"/>
  <c r="M98" i="20" l="1"/>
  <c r="M209" i="20" s="1"/>
  <c r="M210" i="20" s="1"/>
  <c r="K210" i="20"/>
  <c r="O209" i="20"/>
  <c r="O210" i="20" s="1"/>
  <c r="O140" i="18"/>
  <c r="N140" i="18"/>
  <c r="M140" i="18"/>
  <c r="L140" i="18"/>
  <c r="K140" i="18"/>
  <c r="O138" i="18"/>
  <c r="N138" i="18"/>
  <c r="M138" i="18"/>
  <c r="L138" i="18"/>
  <c r="K138" i="18"/>
  <c r="O135" i="18"/>
  <c r="N135" i="18"/>
  <c r="M135" i="18"/>
  <c r="L135" i="18"/>
  <c r="K135" i="18"/>
  <c r="O130" i="18"/>
  <c r="N130" i="18"/>
  <c r="M130" i="18"/>
  <c r="L130" i="18"/>
  <c r="K130" i="18"/>
  <c r="O128" i="18"/>
  <c r="N128" i="18"/>
  <c r="M128" i="18"/>
  <c r="L128" i="18"/>
  <c r="K128" i="18"/>
  <c r="O126" i="18"/>
  <c r="N126" i="18"/>
  <c r="M126" i="18"/>
  <c r="L126" i="18"/>
  <c r="K126" i="18"/>
  <c r="O124" i="18"/>
  <c r="N124" i="18"/>
  <c r="M124" i="18"/>
  <c r="L124" i="18"/>
  <c r="K124" i="18"/>
  <c r="O120" i="18"/>
  <c r="N120" i="18"/>
  <c r="M120" i="18"/>
  <c r="L120" i="18"/>
  <c r="K120" i="18"/>
  <c r="O118" i="18"/>
  <c r="N118" i="18"/>
  <c r="M118" i="18"/>
  <c r="L118" i="18"/>
  <c r="K118" i="18"/>
  <c r="O115" i="18"/>
  <c r="N115" i="18"/>
  <c r="M115" i="18"/>
  <c r="L115" i="18"/>
  <c r="K115" i="18"/>
  <c r="O112" i="18"/>
  <c r="N112" i="18"/>
  <c r="M112" i="18"/>
  <c r="L112" i="18"/>
  <c r="K112" i="18"/>
  <c r="O109" i="18"/>
  <c r="N109" i="18"/>
  <c r="M109" i="18"/>
  <c r="L109" i="18"/>
  <c r="K109" i="18"/>
  <c r="O107" i="18"/>
  <c r="N107" i="18"/>
  <c r="M107" i="18"/>
  <c r="L107" i="18"/>
  <c r="K107" i="18"/>
  <c r="O105" i="18"/>
  <c r="N105" i="18"/>
  <c r="M105" i="18"/>
  <c r="L105" i="18"/>
  <c r="K105" i="18"/>
  <c r="O103" i="18"/>
  <c r="N103" i="18"/>
  <c r="M103" i="18"/>
  <c r="L103" i="18"/>
  <c r="K103" i="18"/>
  <c r="O100" i="18"/>
  <c r="N100" i="18"/>
  <c r="M100" i="18"/>
  <c r="L100" i="18"/>
  <c r="K100" i="18"/>
  <c r="O98" i="18"/>
  <c r="N98" i="18"/>
  <c r="M98" i="18"/>
  <c r="L98" i="18"/>
  <c r="K98" i="18"/>
  <c r="O96" i="18"/>
  <c r="N96" i="18"/>
  <c r="M96" i="18"/>
  <c r="L96" i="18"/>
  <c r="K96" i="18"/>
  <c r="O93" i="18"/>
  <c r="N93" i="18"/>
  <c r="M93" i="18"/>
  <c r="L93" i="18"/>
  <c r="K93" i="18"/>
  <c r="O91" i="18"/>
  <c r="N91" i="18"/>
  <c r="M91" i="18"/>
  <c r="L91" i="18"/>
  <c r="K91" i="18"/>
  <c r="O87" i="18"/>
  <c r="N87" i="18"/>
  <c r="M87" i="18"/>
  <c r="L87" i="18"/>
  <c r="K87" i="18"/>
  <c r="O85" i="18"/>
  <c r="N85" i="18"/>
  <c r="M85" i="18"/>
  <c r="L85" i="18"/>
  <c r="K85" i="18"/>
  <c r="O83" i="18"/>
  <c r="N83" i="18"/>
  <c r="M83" i="18"/>
  <c r="L83" i="18"/>
  <c r="K83" i="18"/>
  <c r="O81" i="18"/>
  <c r="N81" i="18"/>
  <c r="M81" i="18"/>
  <c r="L81" i="18"/>
  <c r="K81" i="18"/>
  <c r="O79" i="18"/>
  <c r="N79" i="18"/>
  <c r="M79" i="18"/>
  <c r="L79" i="18"/>
  <c r="K79" i="18"/>
  <c r="O77" i="18"/>
  <c r="N77" i="18"/>
  <c r="M77" i="18"/>
  <c r="L77" i="18"/>
  <c r="K77" i="18"/>
  <c r="O75" i="18"/>
  <c r="N75" i="18"/>
  <c r="M75" i="18"/>
  <c r="L75" i="18"/>
  <c r="K75" i="18"/>
  <c r="O73" i="18"/>
  <c r="N73" i="18"/>
  <c r="M73" i="18"/>
  <c r="L73" i="18"/>
  <c r="K73" i="18"/>
  <c r="O70" i="18"/>
  <c r="N70" i="18"/>
  <c r="M70" i="18"/>
  <c r="L70" i="18"/>
  <c r="K70" i="18"/>
  <c r="O67" i="18"/>
  <c r="N67" i="18"/>
  <c r="M67" i="18"/>
  <c r="L67" i="18"/>
  <c r="K67" i="18"/>
  <c r="O64" i="18"/>
  <c r="N64" i="18"/>
  <c r="M64" i="18"/>
  <c r="L64" i="18"/>
  <c r="K64" i="18"/>
  <c r="O60" i="18"/>
  <c r="N60" i="18"/>
  <c r="M60" i="18"/>
  <c r="L60" i="18"/>
  <c r="K60" i="18"/>
  <c r="O57" i="18"/>
  <c r="N57" i="18"/>
  <c r="M57" i="18"/>
  <c r="L57" i="18"/>
  <c r="K57" i="18"/>
  <c r="O55" i="18"/>
  <c r="N55" i="18"/>
  <c r="M55" i="18"/>
  <c r="L55" i="18"/>
  <c r="K55" i="18"/>
  <c r="O52" i="18"/>
  <c r="N52" i="18"/>
  <c r="M52" i="18"/>
  <c r="L52" i="18"/>
  <c r="K52" i="18"/>
  <c r="O48" i="18"/>
  <c r="N48" i="18"/>
  <c r="M48" i="18"/>
  <c r="L48" i="18"/>
  <c r="K48" i="18"/>
  <c r="O46" i="18"/>
  <c r="N46" i="18"/>
  <c r="M46" i="18"/>
  <c r="L46" i="18"/>
  <c r="K46" i="18"/>
  <c r="O42" i="18"/>
  <c r="N42" i="18"/>
  <c r="M42" i="18"/>
  <c r="L42" i="18"/>
  <c r="K42" i="18"/>
  <c r="O40" i="18"/>
  <c r="N40" i="18"/>
  <c r="M40" i="18"/>
  <c r="L40" i="18"/>
  <c r="K40" i="18"/>
  <c r="O38" i="18"/>
  <c r="N38" i="18"/>
  <c r="M38" i="18"/>
  <c r="L38" i="18"/>
  <c r="K38" i="18"/>
  <c r="O32" i="18"/>
  <c r="N32" i="18"/>
  <c r="M32" i="18"/>
  <c r="L32" i="18"/>
  <c r="K32" i="18"/>
  <c r="O23" i="18"/>
  <c r="N23" i="18"/>
  <c r="M23" i="18"/>
  <c r="L23" i="18"/>
  <c r="K23" i="18"/>
  <c r="O21" i="18"/>
  <c r="N21" i="18"/>
  <c r="M21" i="18"/>
  <c r="L21" i="18"/>
  <c r="K21" i="18"/>
  <c r="O18" i="18"/>
  <c r="N18" i="18"/>
  <c r="M18" i="18"/>
  <c r="L18" i="18"/>
  <c r="K18" i="18"/>
  <c r="O16" i="18"/>
  <c r="N16" i="18"/>
  <c r="M16" i="18"/>
  <c r="M19" i="18" s="1"/>
  <c r="L16" i="18"/>
  <c r="K16" i="18"/>
  <c r="N19" i="18" l="1"/>
  <c r="O19" i="18"/>
  <c r="L141" i="18"/>
  <c r="L142" i="18" s="1"/>
  <c r="L143" i="18" s="1"/>
  <c r="K88" i="18"/>
  <c r="K141" i="18"/>
  <c r="M131" i="18"/>
  <c r="N141" i="18"/>
  <c r="N142" i="18" s="1"/>
  <c r="N143" i="18" s="1"/>
  <c r="L88" i="18"/>
  <c r="M141" i="18"/>
  <c r="L33" i="18"/>
  <c r="K33" i="18"/>
  <c r="M88" i="18"/>
  <c r="M33" i="18"/>
  <c r="M34" i="18" s="1"/>
  <c r="O33" i="18"/>
  <c r="N33" i="18"/>
  <c r="N88" i="18"/>
  <c r="O88" i="18"/>
  <c r="N131" i="18"/>
  <c r="O131" i="18"/>
  <c r="K131" i="18"/>
  <c r="L131" i="18"/>
  <c r="L132" i="18" s="1"/>
  <c r="O141" i="18"/>
  <c r="O142" i="18" s="1"/>
  <c r="K142" i="18"/>
  <c r="K143" i="18" s="1"/>
  <c r="K19" i="18"/>
  <c r="L19" i="18"/>
  <c r="O34" i="18" l="1"/>
  <c r="N34" i="18"/>
  <c r="M132" i="18"/>
  <c r="M133" i="18" s="1"/>
  <c r="O132" i="18"/>
  <c r="K34" i="18"/>
  <c r="K132" i="18"/>
  <c r="M142" i="18"/>
  <c r="M143" i="18" s="1"/>
  <c r="O143" i="18"/>
  <c r="L34" i="18"/>
  <c r="L133" i="18" s="1"/>
  <c r="L144" i="18" s="1"/>
  <c r="N132" i="18"/>
  <c r="O133" i="18" l="1"/>
  <c r="O144" i="18" s="1"/>
  <c r="K133" i="18"/>
  <c r="K144" i="18" s="1"/>
  <c r="K145" i="18" s="1"/>
  <c r="M144" i="18"/>
  <c r="M145" i="18" s="1"/>
  <c r="N133" i="18"/>
  <c r="N144" i="18" s="1"/>
  <c r="N145" i="18" s="1"/>
  <c r="L145" i="18"/>
  <c r="M297" i="16"/>
  <c r="L297" i="16"/>
  <c r="O296" i="16"/>
  <c r="N296" i="16"/>
  <c r="M296" i="16"/>
  <c r="M298" i="16" s="1"/>
  <c r="L296" i="16"/>
  <c r="L298" i="16" s="1"/>
  <c r="K296" i="16"/>
  <c r="K297" i="16" s="1"/>
  <c r="O290" i="16"/>
  <c r="N290" i="16"/>
  <c r="M290" i="16"/>
  <c r="L290" i="16"/>
  <c r="K290" i="16"/>
  <c r="O287" i="16"/>
  <c r="O291" i="16" s="1"/>
  <c r="N287" i="16"/>
  <c r="N291" i="16" s="1"/>
  <c r="M287" i="16"/>
  <c r="M291" i="16" s="1"/>
  <c r="L287" i="16"/>
  <c r="L291" i="16" s="1"/>
  <c r="K287" i="16"/>
  <c r="K291" i="16" s="1"/>
  <c r="O283" i="16"/>
  <c r="O282" i="16"/>
  <c r="N282" i="16"/>
  <c r="M282" i="16"/>
  <c r="L282" i="16"/>
  <c r="K282" i="16"/>
  <c r="O279" i="16"/>
  <c r="N279" i="16"/>
  <c r="M279" i="16"/>
  <c r="L279" i="16"/>
  <c r="K279" i="16"/>
  <c r="O274" i="16"/>
  <c r="O292" i="16" s="1"/>
  <c r="N274" i="16"/>
  <c r="N283" i="16" s="1"/>
  <c r="M274" i="16"/>
  <c r="M283" i="16" s="1"/>
  <c r="L274" i="16"/>
  <c r="L283" i="16" s="1"/>
  <c r="K274" i="16"/>
  <c r="K283" i="16" s="1"/>
  <c r="K292" i="16" s="1"/>
  <c r="L266" i="16"/>
  <c r="O265" i="16"/>
  <c r="O266" i="16" s="1"/>
  <c r="O267" i="16" s="1"/>
  <c r="N265" i="16"/>
  <c r="N266" i="16" s="1"/>
  <c r="M265" i="16"/>
  <c r="M266" i="16" s="1"/>
  <c r="L265" i="16"/>
  <c r="L267" i="16" s="1"/>
  <c r="K265" i="16"/>
  <c r="K266" i="16" s="1"/>
  <c r="K267" i="16" s="1"/>
  <c r="K263" i="16"/>
  <c r="O262" i="16"/>
  <c r="K262" i="16"/>
  <c r="O261" i="16"/>
  <c r="O263" i="16" s="1"/>
  <c r="N261" i="16"/>
  <c r="N262" i="16" s="1"/>
  <c r="M261" i="16"/>
  <c r="M262" i="16" s="1"/>
  <c r="L261" i="16"/>
  <c r="L262" i="16" s="1"/>
  <c r="K261" i="16"/>
  <c r="O257" i="16"/>
  <c r="N257" i="16"/>
  <c r="O256" i="16"/>
  <c r="N256" i="16"/>
  <c r="M256" i="16"/>
  <c r="L256" i="16"/>
  <c r="K256" i="16"/>
  <c r="O239" i="16"/>
  <c r="N239" i="16"/>
  <c r="M239" i="16"/>
  <c r="L239" i="16"/>
  <c r="K239" i="16"/>
  <c r="O237" i="16"/>
  <c r="N237" i="16"/>
  <c r="M237" i="16"/>
  <c r="M257" i="16" s="1"/>
  <c r="L237" i="16"/>
  <c r="L257" i="16" s="1"/>
  <c r="K237" i="16"/>
  <c r="K257" i="16" s="1"/>
  <c r="O212" i="16"/>
  <c r="N212" i="16"/>
  <c r="M212" i="16"/>
  <c r="L212" i="16"/>
  <c r="K212" i="16"/>
  <c r="O196" i="16"/>
  <c r="N196" i="16"/>
  <c r="M196" i="16"/>
  <c r="L196" i="16"/>
  <c r="K196" i="16"/>
  <c r="O192" i="16"/>
  <c r="N192" i="16"/>
  <c r="M192" i="16"/>
  <c r="L192" i="16"/>
  <c r="K192" i="16"/>
  <c r="O187" i="16"/>
  <c r="N187" i="16"/>
  <c r="M187" i="16"/>
  <c r="L187" i="16"/>
  <c r="K187" i="16"/>
  <c r="O171" i="16"/>
  <c r="N171" i="16"/>
  <c r="M171" i="16"/>
  <c r="L171" i="16"/>
  <c r="K171" i="16"/>
  <c r="O167" i="16"/>
  <c r="N167" i="16"/>
  <c r="M167" i="16"/>
  <c r="L167" i="16"/>
  <c r="K167" i="16"/>
  <c r="O165" i="16"/>
  <c r="N165" i="16"/>
  <c r="M165" i="16"/>
  <c r="L165" i="16"/>
  <c r="K165" i="16"/>
  <c r="O161" i="16"/>
  <c r="N161" i="16"/>
  <c r="M161" i="16"/>
  <c r="L161" i="16"/>
  <c r="K161" i="16"/>
  <c r="O159" i="16"/>
  <c r="N159" i="16"/>
  <c r="M159" i="16"/>
  <c r="L159" i="16"/>
  <c r="K159" i="16"/>
  <c r="O156" i="16"/>
  <c r="N156" i="16"/>
  <c r="M156" i="16"/>
  <c r="L156" i="16"/>
  <c r="K156" i="16"/>
  <c r="O151" i="16"/>
  <c r="N151" i="16"/>
  <c r="M151" i="16"/>
  <c r="L151" i="16"/>
  <c r="K151" i="16"/>
  <c r="O145" i="16"/>
  <c r="N145" i="16"/>
  <c r="M145" i="16"/>
  <c r="L145" i="16"/>
  <c r="K145" i="16"/>
  <c r="O138" i="16"/>
  <c r="N138" i="16"/>
  <c r="M138" i="16"/>
  <c r="L138" i="16"/>
  <c r="K138" i="16"/>
  <c r="O136" i="16"/>
  <c r="N136" i="16"/>
  <c r="M136" i="16"/>
  <c r="L136" i="16"/>
  <c r="K136" i="16"/>
  <c r="O129" i="16"/>
  <c r="N129" i="16"/>
  <c r="M129" i="16"/>
  <c r="L129" i="16"/>
  <c r="K129" i="16"/>
  <c r="O122" i="16"/>
  <c r="N122" i="16"/>
  <c r="M122" i="16"/>
  <c r="L122" i="16"/>
  <c r="K122" i="16"/>
  <c r="O117" i="16"/>
  <c r="N117" i="16"/>
  <c r="M117" i="16"/>
  <c r="L117" i="16"/>
  <c r="K117" i="16"/>
  <c r="O110" i="16"/>
  <c r="N110" i="16"/>
  <c r="M110" i="16"/>
  <c r="L110" i="16"/>
  <c r="K110" i="16"/>
  <c r="O102" i="16"/>
  <c r="N102" i="16"/>
  <c r="M102" i="16"/>
  <c r="L102" i="16"/>
  <c r="K102" i="16"/>
  <c r="O95" i="16"/>
  <c r="N95" i="16"/>
  <c r="M95" i="16"/>
  <c r="L95" i="16"/>
  <c r="K95" i="16"/>
  <c r="O37" i="16"/>
  <c r="N37" i="16"/>
  <c r="M37" i="16"/>
  <c r="L37" i="16"/>
  <c r="K37" i="16"/>
  <c r="O31" i="16"/>
  <c r="N31" i="16"/>
  <c r="M31" i="16"/>
  <c r="L31" i="16"/>
  <c r="K31" i="16"/>
  <c r="O27" i="16"/>
  <c r="N27" i="16"/>
  <c r="M27" i="16"/>
  <c r="L27" i="16"/>
  <c r="K27" i="16"/>
  <c r="O23" i="16"/>
  <c r="N23" i="16"/>
  <c r="M23" i="16"/>
  <c r="L23" i="16"/>
  <c r="K23" i="16"/>
  <c r="M21" i="16"/>
  <c r="O20" i="16"/>
  <c r="N20" i="16"/>
  <c r="M20" i="16"/>
  <c r="L20" i="16"/>
  <c r="K20" i="16"/>
  <c r="O145" i="18" l="1"/>
  <c r="L162" i="16"/>
  <c r="N162" i="16"/>
  <c r="O162" i="16"/>
  <c r="M162" i="16"/>
  <c r="M163" i="16" s="1"/>
  <c r="M293" i="16" s="1"/>
  <c r="K213" i="16"/>
  <c r="K258" i="16" s="1"/>
  <c r="K162" i="16"/>
  <c r="L292" i="16"/>
  <c r="K21" i="16"/>
  <c r="L213" i="16"/>
  <c r="L258" i="16" s="1"/>
  <c r="L263" i="16"/>
  <c r="M267" i="16"/>
  <c r="M292" i="16"/>
  <c r="N297" i="16"/>
  <c r="N298" i="16" s="1"/>
  <c r="N299" i="16" s="1"/>
  <c r="L299" i="16"/>
  <c r="L21" i="16"/>
  <c r="M213" i="16"/>
  <c r="M258" i="16" s="1"/>
  <c r="M263" i="16"/>
  <c r="N267" i="16"/>
  <c r="N292" i="16"/>
  <c r="O297" i="16"/>
  <c r="O298" i="16" s="1"/>
  <c r="M299" i="16"/>
  <c r="N213" i="16"/>
  <c r="N258" i="16" s="1"/>
  <c r="N263" i="16"/>
  <c r="K298" i="16"/>
  <c r="K299" i="16" s="1"/>
  <c r="N21" i="16"/>
  <c r="O163" i="16"/>
  <c r="O213" i="16"/>
  <c r="O258" i="16" s="1"/>
  <c r="O21" i="16"/>
  <c r="O293" i="16" l="1"/>
  <c r="K163" i="16"/>
  <c r="K293" i="16" s="1"/>
  <c r="M300" i="16"/>
  <c r="M301" i="16" s="1"/>
  <c r="N163" i="16"/>
  <c r="O299" i="16"/>
  <c r="L163" i="16"/>
  <c r="L293" i="16" s="1"/>
  <c r="K300" i="16" l="1"/>
  <c r="K301" i="16" s="1"/>
  <c r="O300" i="16"/>
  <c r="O301" i="16"/>
  <c r="N293" i="16"/>
  <c r="N300" i="16" s="1"/>
  <c r="N301" i="16" s="1"/>
  <c r="L300" i="16"/>
  <c r="L301" i="16" s="1"/>
  <c r="O163" i="14" l="1"/>
  <c r="O164" i="14" s="1"/>
  <c r="O165" i="14" s="1"/>
  <c r="N163" i="14"/>
  <c r="N164" i="14" s="1"/>
  <c r="N165" i="14" s="1"/>
  <c r="M163" i="14"/>
  <c r="L163" i="14"/>
  <c r="L164" i="14" s="1"/>
  <c r="K163" i="14"/>
  <c r="K164" i="14" s="1"/>
  <c r="N160" i="14"/>
  <c r="O159" i="14"/>
  <c r="O160" i="14" s="1"/>
  <c r="N159" i="14"/>
  <c r="M159" i="14"/>
  <c r="M160" i="14" s="1"/>
  <c r="L159" i="14"/>
  <c r="L160" i="14" s="1"/>
  <c r="K159" i="14"/>
  <c r="K160" i="14" s="1"/>
  <c r="O156" i="14"/>
  <c r="N156" i="14"/>
  <c r="M156" i="14"/>
  <c r="L156" i="14"/>
  <c r="K156" i="14"/>
  <c r="O154" i="14"/>
  <c r="N154" i="14"/>
  <c r="M154" i="14"/>
  <c r="L154" i="14"/>
  <c r="K154" i="14"/>
  <c r="O151" i="14"/>
  <c r="N151" i="14"/>
  <c r="M151" i="14"/>
  <c r="L151" i="14"/>
  <c r="K151" i="14"/>
  <c r="O149" i="14"/>
  <c r="N149" i="14"/>
  <c r="M149" i="14"/>
  <c r="L149" i="14"/>
  <c r="K149" i="14"/>
  <c r="O147" i="14"/>
  <c r="N147" i="14"/>
  <c r="M147" i="14"/>
  <c r="L147" i="14"/>
  <c r="K147" i="14"/>
  <c r="O145" i="14"/>
  <c r="N145" i="14"/>
  <c r="M145" i="14"/>
  <c r="L145" i="14"/>
  <c r="K145" i="14"/>
  <c r="O143" i="14"/>
  <c r="N143" i="14"/>
  <c r="M143" i="14"/>
  <c r="L143" i="14"/>
  <c r="K143" i="14"/>
  <c r="O140" i="14"/>
  <c r="N140" i="14"/>
  <c r="M140" i="14"/>
  <c r="L140" i="14"/>
  <c r="K140" i="14"/>
  <c r="L134" i="14"/>
  <c r="O133" i="14"/>
  <c r="N133" i="14"/>
  <c r="N134" i="14" s="1"/>
  <c r="N135" i="14" s="1"/>
  <c r="M133" i="14"/>
  <c r="M134" i="14" s="1"/>
  <c r="L133" i="14"/>
  <c r="K133" i="14"/>
  <c r="K134" i="14" s="1"/>
  <c r="K129" i="14"/>
  <c r="O128" i="14"/>
  <c r="O129" i="14" s="1"/>
  <c r="N128" i="14"/>
  <c r="N129" i="14" s="1"/>
  <c r="N130" i="14" s="1"/>
  <c r="M128" i="14"/>
  <c r="M129" i="14" s="1"/>
  <c r="L128" i="14"/>
  <c r="K128" i="14"/>
  <c r="K130" i="14" s="1"/>
  <c r="K126" i="14"/>
  <c r="O125" i="14"/>
  <c r="K125" i="14"/>
  <c r="O124" i="14"/>
  <c r="N124" i="14"/>
  <c r="N125" i="14" s="1"/>
  <c r="M124" i="14"/>
  <c r="L124" i="14"/>
  <c r="K124" i="14"/>
  <c r="O118" i="14"/>
  <c r="N118" i="14"/>
  <c r="M118" i="14"/>
  <c r="L118" i="14"/>
  <c r="K118" i="14"/>
  <c r="O112" i="14"/>
  <c r="N112" i="14"/>
  <c r="M112" i="14"/>
  <c r="L112" i="14"/>
  <c r="K112" i="14"/>
  <c r="O110" i="14"/>
  <c r="N110" i="14"/>
  <c r="M110" i="14"/>
  <c r="L110" i="14"/>
  <c r="K110" i="14"/>
  <c r="O108" i="14"/>
  <c r="N108" i="14"/>
  <c r="M108" i="14"/>
  <c r="L108" i="14"/>
  <c r="K108" i="14"/>
  <c r="O106" i="14"/>
  <c r="N106" i="14"/>
  <c r="M106" i="14"/>
  <c r="L106" i="14"/>
  <c r="K106" i="14"/>
  <c r="K119" i="14" s="1"/>
  <c r="O104" i="14"/>
  <c r="N104" i="14"/>
  <c r="M104" i="14"/>
  <c r="L104" i="14"/>
  <c r="K104" i="14"/>
  <c r="N100" i="14"/>
  <c r="O99" i="14"/>
  <c r="O100" i="14" s="1"/>
  <c r="N99" i="14"/>
  <c r="M99" i="14"/>
  <c r="M100" i="14" s="1"/>
  <c r="L99" i="14"/>
  <c r="L100" i="14" s="1"/>
  <c r="K99" i="14"/>
  <c r="K100" i="14" s="1"/>
  <c r="O93" i="14"/>
  <c r="N93" i="14"/>
  <c r="M93" i="14"/>
  <c r="L93" i="14"/>
  <c r="K93" i="14"/>
  <c r="O91" i="14"/>
  <c r="N91" i="14"/>
  <c r="M91" i="14"/>
  <c r="L91" i="14"/>
  <c r="K91" i="14"/>
  <c r="O88" i="14"/>
  <c r="N88" i="14"/>
  <c r="M88" i="14"/>
  <c r="L88" i="14"/>
  <c r="K88" i="14"/>
  <c r="O86" i="14"/>
  <c r="N86" i="14"/>
  <c r="M86" i="14"/>
  <c r="L86" i="14"/>
  <c r="K86" i="14"/>
  <c r="O81" i="14"/>
  <c r="N81" i="14"/>
  <c r="M81" i="14"/>
  <c r="L81" i="14"/>
  <c r="K81" i="14"/>
  <c r="O78" i="14"/>
  <c r="N78" i="14"/>
  <c r="M78" i="14"/>
  <c r="L78" i="14"/>
  <c r="K78" i="14"/>
  <c r="O75" i="14"/>
  <c r="N75" i="14"/>
  <c r="M75" i="14"/>
  <c r="L75" i="14"/>
  <c r="K75" i="14"/>
  <c r="O70" i="14"/>
  <c r="N70" i="14"/>
  <c r="N79" i="14" s="1"/>
  <c r="M70" i="14"/>
  <c r="L70" i="14"/>
  <c r="K70" i="14"/>
  <c r="O63" i="14"/>
  <c r="N63" i="14"/>
  <c r="M63" i="14"/>
  <c r="L63" i="14"/>
  <c r="K63" i="14"/>
  <c r="O60" i="14"/>
  <c r="N60" i="14"/>
  <c r="M60" i="14"/>
  <c r="L60" i="14"/>
  <c r="K60" i="14"/>
  <c r="K64" i="14" s="1"/>
  <c r="O57" i="14"/>
  <c r="N57" i="14"/>
  <c r="M57" i="14"/>
  <c r="M64" i="14" s="1"/>
  <c r="L57" i="14"/>
  <c r="K57" i="14"/>
  <c r="O54" i="14"/>
  <c r="N54" i="14"/>
  <c r="M54" i="14"/>
  <c r="L54" i="14"/>
  <c r="K54" i="14"/>
  <c r="O52" i="14"/>
  <c r="N52" i="14"/>
  <c r="M52" i="14"/>
  <c r="L52" i="14"/>
  <c r="K52" i="14"/>
  <c r="O50" i="14"/>
  <c r="N50" i="14"/>
  <c r="M50" i="14"/>
  <c r="L50" i="14"/>
  <c r="K50" i="14"/>
  <c r="O48" i="14"/>
  <c r="N48" i="14"/>
  <c r="M48" i="14"/>
  <c r="L48" i="14"/>
  <c r="K48" i="14"/>
  <c r="O46" i="14"/>
  <c r="N46" i="14"/>
  <c r="M46" i="14"/>
  <c r="L46" i="14"/>
  <c r="K46" i="14"/>
  <c r="K55" i="14" s="1"/>
  <c r="L43" i="14"/>
  <c r="O42" i="14"/>
  <c r="O43" i="14" s="1"/>
  <c r="N42" i="14"/>
  <c r="N43" i="14" s="1"/>
  <c r="M42" i="14"/>
  <c r="M43" i="14" s="1"/>
  <c r="L42" i="14"/>
  <c r="K42" i="14"/>
  <c r="K43" i="14" s="1"/>
  <c r="K39" i="14"/>
  <c r="K40" i="14" s="1"/>
  <c r="O38" i="14"/>
  <c r="N38" i="14"/>
  <c r="M38" i="14"/>
  <c r="L38" i="14"/>
  <c r="K38" i="14"/>
  <c r="O36" i="14"/>
  <c r="N36" i="14"/>
  <c r="N39" i="14" s="1"/>
  <c r="N40" i="14" s="1"/>
  <c r="M36" i="14"/>
  <c r="M39" i="14" s="1"/>
  <c r="L36" i="14"/>
  <c r="K36" i="14"/>
  <c r="O32" i="14"/>
  <c r="N32" i="14"/>
  <c r="M32" i="14"/>
  <c r="L32" i="14"/>
  <c r="K32" i="14"/>
  <c r="O30" i="14"/>
  <c r="N30" i="14"/>
  <c r="M30" i="14"/>
  <c r="L30" i="14"/>
  <c r="K30" i="14"/>
  <c r="O28" i="14"/>
  <c r="N28" i="14"/>
  <c r="M28" i="14"/>
  <c r="L28" i="14"/>
  <c r="L33" i="14" s="1"/>
  <c r="K28" i="14"/>
  <c r="O64" i="14" l="1"/>
  <c r="O65" i="14" s="1"/>
  <c r="L130" i="14"/>
  <c r="L129" i="14"/>
  <c r="M119" i="14"/>
  <c r="M94" i="14"/>
  <c r="O55" i="14"/>
  <c r="K65" i="14"/>
  <c r="M55" i="14"/>
  <c r="K131" i="14"/>
  <c r="K94" i="14"/>
  <c r="N119" i="14"/>
  <c r="O134" i="14"/>
  <c r="O135" i="14" s="1"/>
  <c r="O136" i="14" s="1"/>
  <c r="K33" i="14"/>
  <c r="K34" i="14" s="1"/>
  <c r="N33" i="14"/>
  <c r="N34" i="14" s="1"/>
  <c r="O33" i="14"/>
  <c r="O34" i="14" s="1"/>
  <c r="N55" i="14"/>
  <c r="L64" i="14"/>
  <c r="L94" i="14"/>
  <c r="O94" i="14"/>
  <c r="L119" i="14"/>
  <c r="O119" i="14"/>
  <c r="L135" i="14"/>
  <c r="K157" i="14"/>
  <c r="K161" i="14" s="1"/>
  <c r="M164" i="14"/>
  <c r="M165" i="14" s="1"/>
  <c r="M135" i="14"/>
  <c r="M136" i="14" s="1"/>
  <c r="N64" i="14"/>
  <c r="N65" i="14" s="1"/>
  <c r="N94" i="14"/>
  <c r="N120" i="14" s="1"/>
  <c r="O126" i="14"/>
  <c r="L157" i="14"/>
  <c r="L161" i="14" s="1"/>
  <c r="L166" i="14" s="1"/>
  <c r="M40" i="14"/>
  <c r="L39" i="14"/>
  <c r="O39" i="14"/>
  <c r="L136" i="14"/>
  <c r="L165" i="14"/>
  <c r="M65" i="14"/>
  <c r="M157" i="14"/>
  <c r="M161" i="14" s="1"/>
  <c r="M33" i="14"/>
  <c r="M34" i="14" s="1"/>
  <c r="L40" i="14"/>
  <c r="L55" i="14"/>
  <c r="O79" i="14"/>
  <c r="N157" i="14"/>
  <c r="N161" i="14" s="1"/>
  <c r="O157" i="14"/>
  <c r="O40" i="14"/>
  <c r="N126" i="14"/>
  <c r="N131" i="14" s="1"/>
  <c r="O130" i="14"/>
  <c r="O131" i="14" s="1"/>
  <c r="K135" i="14"/>
  <c r="K136" i="14" s="1"/>
  <c r="N136" i="14"/>
  <c r="K165" i="14"/>
  <c r="M130" i="14"/>
  <c r="L34" i="14"/>
  <c r="K79" i="14"/>
  <c r="L125" i="14"/>
  <c r="L126" i="14"/>
  <c r="L79" i="14"/>
  <c r="M125" i="14"/>
  <c r="M126" i="14" s="1"/>
  <c r="M79" i="14"/>
  <c r="M120" i="14" s="1"/>
  <c r="L65" i="14" l="1"/>
  <c r="L120" i="14"/>
  <c r="K120" i="14"/>
  <c r="K121" i="14" s="1"/>
  <c r="K167" i="14" s="1"/>
  <c r="K168" i="14" s="1"/>
  <c r="O120" i="14"/>
  <c r="O121" i="14" s="1"/>
  <c r="O161" i="14"/>
  <c r="O166" i="14" s="1"/>
  <c r="K166" i="14"/>
  <c r="L131" i="14"/>
  <c r="M131" i="14"/>
  <c r="N121" i="14"/>
  <c r="M121" i="14"/>
  <c r="N166" i="14"/>
  <c r="L121" i="14"/>
  <c r="M166" i="14"/>
  <c r="N48" i="12"/>
  <c r="L48" i="12"/>
  <c r="O47" i="12"/>
  <c r="O48" i="12" s="1"/>
  <c r="O49" i="12" s="1"/>
  <c r="N47" i="12"/>
  <c r="N49" i="12" s="1"/>
  <c r="M47" i="12"/>
  <c r="L47" i="12"/>
  <c r="L49" i="12" s="1"/>
  <c r="K47" i="12"/>
  <c r="K48" i="12" s="1"/>
  <c r="K49" i="12" s="1"/>
  <c r="O43" i="12"/>
  <c r="N43" i="12"/>
  <c r="M43" i="12"/>
  <c r="L43" i="12"/>
  <c r="K43" i="12"/>
  <c r="O41" i="12"/>
  <c r="N41" i="12"/>
  <c r="M41" i="12"/>
  <c r="M44" i="12" s="1"/>
  <c r="L41" i="12"/>
  <c r="K41" i="12"/>
  <c r="O36" i="12"/>
  <c r="N36" i="12"/>
  <c r="M36" i="12"/>
  <c r="L36" i="12"/>
  <c r="K36" i="12"/>
  <c r="O32" i="12"/>
  <c r="O44" i="12" s="1"/>
  <c r="N32" i="12"/>
  <c r="M32" i="12"/>
  <c r="L32" i="12"/>
  <c r="K32" i="12"/>
  <c r="K44" i="12" s="1"/>
  <c r="O30" i="12"/>
  <c r="N30" i="12"/>
  <c r="N44" i="12" s="1"/>
  <c r="M30" i="12"/>
  <c r="L30" i="12"/>
  <c r="L44" i="12" s="1"/>
  <c r="K30" i="12"/>
  <c r="M28" i="12"/>
  <c r="O27" i="12"/>
  <c r="N27" i="12"/>
  <c r="M27" i="12"/>
  <c r="L27" i="12"/>
  <c r="K27" i="12"/>
  <c r="O25" i="12"/>
  <c r="O28" i="12" s="1"/>
  <c r="N25" i="12"/>
  <c r="N28" i="12" s="1"/>
  <c r="M25" i="12"/>
  <c r="M45" i="12" s="1"/>
  <c r="L25" i="12"/>
  <c r="K25" i="12"/>
  <c r="O21" i="12"/>
  <c r="N21" i="12"/>
  <c r="M21" i="12"/>
  <c r="M22" i="12" s="1"/>
  <c r="L21" i="12"/>
  <c r="K21" i="12"/>
  <c r="O17" i="12"/>
  <c r="N17" i="12"/>
  <c r="M17" i="12"/>
  <c r="L17" i="12"/>
  <c r="K17" i="12"/>
  <c r="N167" i="14" l="1"/>
  <c r="N168" i="14" s="1"/>
  <c r="M167" i="14"/>
  <c r="M168" i="14" s="1"/>
  <c r="O167" i="14"/>
  <c r="O168" i="14" s="1"/>
  <c r="L167" i="14"/>
  <c r="L168" i="14" s="1"/>
  <c r="N45" i="12"/>
  <c r="N22" i="12"/>
  <c r="N23" i="12" s="1"/>
  <c r="O45" i="12"/>
  <c r="M48" i="12"/>
  <c r="M49" i="12" s="1"/>
  <c r="O22" i="12"/>
  <c r="K28" i="12"/>
  <c r="K45" i="12" s="1"/>
  <c r="L28" i="12"/>
  <c r="L45" i="12" s="1"/>
  <c r="M23" i="12"/>
  <c r="K22" i="12"/>
  <c r="L22" i="12"/>
  <c r="L23" i="12" s="1"/>
  <c r="M50" i="12" l="1"/>
  <c r="M51" i="12" s="1"/>
  <c r="M52" i="12" s="1"/>
  <c r="N50" i="12"/>
  <c r="N51" i="12" s="1"/>
  <c r="O23" i="12"/>
  <c r="K23" i="12"/>
  <c r="L50" i="12"/>
  <c r="N52" i="12" l="1"/>
  <c r="L51" i="12"/>
  <c r="L52" i="12" s="1"/>
  <c r="O50" i="12"/>
  <c r="K50" i="12"/>
  <c r="K51" i="12" s="1"/>
  <c r="O52" i="10"/>
  <c r="O53" i="10" s="1"/>
  <c r="N52" i="10"/>
  <c r="N53" i="10" s="1"/>
  <c r="M52" i="10"/>
  <c r="M53" i="10" s="1"/>
  <c r="L52" i="10"/>
  <c r="L53" i="10" s="1"/>
  <c r="K52" i="10"/>
  <c r="K53" i="10" s="1"/>
  <c r="O43" i="10"/>
  <c r="N43" i="10"/>
  <c r="M43" i="10"/>
  <c r="L43" i="10"/>
  <c r="K43" i="10"/>
  <c r="O39" i="10"/>
  <c r="N39" i="10"/>
  <c r="M39" i="10"/>
  <c r="L39" i="10"/>
  <c r="K39" i="10"/>
  <c r="O35" i="10"/>
  <c r="N35" i="10"/>
  <c r="M35" i="10"/>
  <c r="L35" i="10"/>
  <c r="K35" i="10"/>
  <c r="K44" i="10" s="1"/>
  <c r="O29" i="10"/>
  <c r="O30" i="10" s="1"/>
  <c r="O28" i="10"/>
  <c r="N28" i="10"/>
  <c r="N29" i="10" s="1"/>
  <c r="M28" i="10"/>
  <c r="M29" i="10" s="1"/>
  <c r="L28" i="10"/>
  <c r="L29" i="10" s="1"/>
  <c r="K28" i="10"/>
  <c r="K29" i="10" s="1"/>
  <c r="O22" i="10"/>
  <c r="O23" i="10" s="1"/>
  <c r="O21" i="10"/>
  <c r="N21" i="10"/>
  <c r="N22" i="10" s="1"/>
  <c r="N23" i="10" s="1"/>
  <c r="M21" i="10"/>
  <c r="L21" i="10"/>
  <c r="K21" i="10"/>
  <c r="K22" i="10" s="1"/>
  <c r="O17" i="10"/>
  <c r="O18" i="10" s="1"/>
  <c r="N17" i="10"/>
  <c r="N18" i="10" s="1"/>
  <c r="M17" i="10"/>
  <c r="M18" i="10" s="1"/>
  <c r="L17" i="10"/>
  <c r="K17" i="10"/>
  <c r="O51" i="12" l="1"/>
  <c r="O52" i="12" s="1"/>
  <c r="K52" i="12"/>
  <c r="N44" i="10"/>
  <c r="N54" i="10" s="1"/>
  <c r="K23" i="10"/>
  <c r="K54" i="10"/>
  <c r="M44" i="10"/>
  <c r="M54" i="10" s="1"/>
  <c r="O44" i="10"/>
  <c r="M19" i="10"/>
  <c r="N30" i="10"/>
  <c r="L22" i="10"/>
  <c r="L23" i="10" s="1"/>
  <c r="L18" i="10"/>
  <c r="L19" i="10" s="1"/>
  <c r="O19" i="10"/>
  <c r="M22" i="10"/>
  <c r="M23" i="10" s="1"/>
  <c r="M24" i="10" s="1"/>
  <c r="L30" i="10"/>
  <c r="K18" i="10"/>
  <c r="K19" i="10" s="1"/>
  <c r="N19" i="10"/>
  <c r="K30" i="10"/>
  <c r="K55" i="10" s="1"/>
  <c r="M30" i="10"/>
  <c r="L44" i="10"/>
  <c r="L54" i="10" s="1"/>
  <c r="O24" i="10"/>
  <c r="N55" i="10" l="1"/>
  <c r="O54" i="10"/>
  <c r="M55" i="10"/>
  <c r="M56" i="10" s="1"/>
  <c r="L55" i="10"/>
  <c r="L24" i="10"/>
  <c r="K24" i="10"/>
  <c r="N24" i="10"/>
  <c r="N56" i="10" l="1"/>
  <c r="N57" i="10" s="1"/>
  <c r="L56" i="10"/>
  <c r="M57" i="10"/>
  <c r="O55" i="10"/>
  <c r="O56" i="10" s="1"/>
  <c r="K56" i="10"/>
  <c r="K57" i="10" s="1"/>
  <c r="L57" i="10"/>
  <c r="L137" i="8"/>
  <c r="K137" i="8"/>
  <c r="O136" i="8"/>
  <c r="O137" i="8" s="1"/>
  <c r="N136" i="8"/>
  <c r="N137" i="8" s="1"/>
  <c r="M136" i="8"/>
  <c r="M137" i="8" s="1"/>
  <c r="L136" i="8"/>
  <c r="K136" i="8"/>
  <c r="N134" i="8"/>
  <c r="M134" i="8"/>
  <c r="O133" i="8"/>
  <c r="N133" i="8"/>
  <c r="M133" i="8"/>
  <c r="L133" i="8"/>
  <c r="K133" i="8"/>
  <c r="O131" i="8"/>
  <c r="N131" i="8"/>
  <c r="M131" i="8"/>
  <c r="L131" i="8"/>
  <c r="K131" i="8"/>
  <c r="O129" i="8"/>
  <c r="O134" i="8" s="1"/>
  <c r="N129" i="8"/>
  <c r="M129" i="8"/>
  <c r="L129" i="8"/>
  <c r="L134" i="8" s="1"/>
  <c r="K129" i="8"/>
  <c r="K134" i="8" s="1"/>
  <c r="O126" i="8"/>
  <c r="O138" i="8" s="1"/>
  <c r="N126" i="8"/>
  <c r="M126" i="8"/>
  <c r="L126" i="8"/>
  <c r="K126" i="8"/>
  <c r="O124" i="8"/>
  <c r="N124" i="8"/>
  <c r="M124" i="8"/>
  <c r="L124" i="8"/>
  <c r="K124" i="8"/>
  <c r="O121" i="8"/>
  <c r="N121" i="8"/>
  <c r="M121" i="8"/>
  <c r="L121" i="8"/>
  <c r="K121" i="8"/>
  <c r="O119" i="8"/>
  <c r="O127" i="8" s="1"/>
  <c r="N119" i="8"/>
  <c r="N127" i="8" s="1"/>
  <c r="M119" i="8"/>
  <c r="L119" i="8"/>
  <c r="K119" i="8"/>
  <c r="O115" i="8"/>
  <c r="O114" i="8"/>
  <c r="N114" i="8"/>
  <c r="M114" i="8"/>
  <c r="L114" i="8"/>
  <c r="K114" i="8"/>
  <c r="O112" i="8"/>
  <c r="N112" i="8"/>
  <c r="M112" i="8"/>
  <c r="L112" i="8"/>
  <c r="K112" i="8"/>
  <c r="O110" i="8"/>
  <c r="O116" i="8" s="1"/>
  <c r="N110" i="8"/>
  <c r="N115" i="8" s="1"/>
  <c r="M110" i="8"/>
  <c r="M115" i="8" s="1"/>
  <c r="L110" i="8"/>
  <c r="L115" i="8" s="1"/>
  <c r="K110" i="8"/>
  <c r="K115" i="8" s="1"/>
  <c r="K116" i="8" s="1"/>
  <c r="O106" i="8"/>
  <c r="N106" i="8"/>
  <c r="M106" i="8"/>
  <c r="L106" i="8"/>
  <c r="K106" i="8"/>
  <c r="O104" i="8"/>
  <c r="N104" i="8"/>
  <c r="M104" i="8"/>
  <c r="L104" i="8"/>
  <c r="K104" i="8"/>
  <c r="O102" i="8"/>
  <c r="O107" i="8" s="1"/>
  <c r="N102" i="8"/>
  <c r="N107" i="8" s="1"/>
  <c r="M102" i="8"/>
  <c r="M107" i="8" s="1"/>
  <c r="L102" i="8"/>
  <c r="L107" i="8" s="1"/>
  <c r="K102" i="8"/>
  <c r="K107" i="8" s="1"/>
  <c r="M100" i="8"/>
  <c r="L100" i="8"/>
  <c r="O99" i="8"/>
  <c r="N99" i="8"/>
  <c r="M99" i="8"/>
  <c r="L99" i="8"/>
  <c r="K99" i="8"/>
  <c r="O97" i="8"/>
  <c r="N97" i="8"/>
  <c r="M97" i="8"/>
  <c r="L97" i="8"/>
  <c r="K97" i="8"/>
  <c r="K100" i="8" s="1"/>
  <c r="K108" i="8" s="1"/>
  <c r="K95" i="8"/>
  <c r="O94" i="8"/>
  <c r="K94" i="8"/>
  <c r="O93" i="8"/>
  <c r="N93" i="8"/>
  <c r="N94" i="8" s="1"/>
  <c r="M93" i="8"/>
  <c r="M94" i="8" s="1"/>
  <c r="L93" i="8"/>
  <c r="L94" i="8" s="1"/>
  <c r="K93" i="8"/>
  <c r="K91" i="8"/>
  <c r="O90" i="8"/>
  <c r="N90" i="8"/>
  <c r="M90" i="8"/>
  <c r="L90" i="8"/>
  <c r="K90" i="8"/>
  <c r="O88" i="8"/>
  <c r="N88" i="8"/>
  <c r="M88" i="8"/>
  <c r="L88" i="8"/>
  <c r="K88" i="8"/>
  <c r="L84" i="8"/>
  <c r="K84" i="8"/>
  <c r="O83" i="8"/>
  <c r="O84" i="8" s="1"/>
  <c r="N83" i="8"/>
  <c r="N84" i="8" s="1"/>
  <c r="N85" i="8" s="1"/>
  <c r="M83" i="8"/>
  <c r="M84" i="8" s="1"/>
  <c r="L83" i="8"/>
  <c r="K83" i="8"/>
  <c r="N81" i="8"/>
  <c r="M81" i="8"/>
  <c r="O80" i="8"/>
  <c r="N80" i="8"/>
  <c r="M80" i="8"/>
  <c r="L80" i="8"/>
  <c r="K80" i="8"/>
  <c r="O78" i="8"/>
  <c r="N78" i="8"/>
  <c r="M78" i="8"/>
  <c r="L78" i="8"/>
  <c r="L81" i="8" s="1"/>
  <c r="K78" i="8"/>
  <c r="K81" i="8" s="1"/>
  <c r="O74" i="8"/>
  <c r="O75" i="8" s="1"/>
  <c r="N74" i="8"/>
  <c r="N75" i="8" s="1"/>
  <c r="M74" i="8"/>
  <c r="M75" i="8" s="1"/>
  <c r="L74" i="8"/>
  <c r="L75" i="8" s="1"/>
  <c r="L76" i="8" s="1"/>
  <c r="K74" i="8"/>
  <c r="K75" i="8" s="1"/>
  <c r="L72" i="8"/>
  <c r="K72" i="8"/>
  <c r="O71" i="8"/>
  <c r="N71" i="8"/>
  <c r="M71" i="8"/>
  <c r="L71" i="8"/>
  <c r="K71" i="8"/>
  <c r="O69" i="8"/>
  <c r="N69" i="8"/>
  <c r="M69" i="8"/>
  <c r="L69" i="8"/>
  <c r="K69" i="8"/>
  <c r="K76" i="8" s="1"/>
  <c r="O64" i="8"/>
  <c r="N64" i="8"/>
  <c r="M64" i="8"/>
  <c r="L64" i="8"/>
  <c r="K64" i="8"/>
  <c r="O62" i="8"/>
  <c r="N62" i="8"/>
  <c r="M62" i="8"/>
  <c r="L62" i="8"/>
  <c r="K62" i="8"/>
  <c r="O60" i="8"/>
  <c r="N60" i="8"/>
  <c r="M60" i="8"/>
  <c r="L60" i="8"/>
  <c r="K60" i="8"/>
  <c r="O56" i="8"/>
  <c r="N56" i="8"/>
  <c r="M56" i="8"/>
  <c r="L56" i="8"/>
  <c r="K56" i="8"/>
  <c r="O53" i="8"/>
  <c r="N53" i="8"/>
  <c r="M53" i="8"/>
  <c r="L53" i="8"/>
  <c r="K53" i="8"/>
  <c r="O50" i="8"/>
  <c r="N50" i="8"/>
  <c r="M50" i="8"/>
  <c r="L50" i="8"/>
  <c r="K50" i="8"/>
  <c r="O47" i="8"/>
  <c r="N47" i="8"/>
  <c r="M47" i="8"/>
  <c r="L47" i="8"/>
  <c r="K47" i="8"/>
  <c r="O43" i="8"/>
  <c r="N43" i="8"/>
  <c r="M43" i="8"/>
  <c r="L43" i="8"/>
  <c r="K43" i="8"/>
  <c r="O41" i="8"/>
  <c r="N41" i="8"/>
  <c r="M41" i="8"/>
  <c r="L41" i="8"/>
  <c r="K41" i="8"/>
  <c r="O35" i="8"/>
  <c r="N35" i="8"/>
  <c r="M35" i="8"/>
  <c r="L35" i="8"/>
  <c r="K35" i="8"/>
  <c r="O33" i="8"/>
  <c r="N33" i="8"/>
  <c r="M33" i="8"/>
  <c r="L33" i="8"/>
  <c r="K33" i="8"/>
  <c r="O30" i="8"/>
  <c r="N30" i="8"/>
  <c r="M30" i="8"/>
  <c r="L30" i="8"/>
  <c r="K30" i="8"/>
  <c r="O28" i="8"/>
  <c r="N28" i="8"/>
  <c r="M28" i="8"/>
  <c r="L28" i="8"/>
  <c r="K28" i="8"/>
  <c r="O25" i="8"/>
  <c r="N25" i="8"/>
  <c r="M25" i="8"/>
  <c r="L25" i="8"/>
  <c r="K25" i="8"/>
  <c r="O22" i="8"/>
  <c r="N22" i="8"/>
  <c r="M22" i="8"/>
  <c r="L22" i="8"/>
  <c r="K22" i="8"/>
  <c r="O20" i="8"/>
  <c r="N20" i="8"/>
  <c r="M20" i="8"/>
  <c r="L20" i="8"/>
  <c r="K20" i="8"/>
  <c r="O18" i="8"/>
  <c r="N18" i="8"/>
  <c r="M18" i="8"/>
  <c r="L18" i="8"/>
  <c r="K18" i="8"/>
  <c r="O16" i="8"/>
  <c r="N16" i="8"/>
  <c r="M16" i="8"/>
  <c r="L16" i="8"/>
  <c r="K16" i="8"/>
  <c r="M65" i="8" l="1"/>
  <c r="M66" i="8" s="1"/>
  <c r="M67" i="8" s="1"/>
  <c r="O57" i="10"/>
  <c r="M108" i="8"/>
  <c r="L108" i="8"/>
  <c r="L86" i="8"/>
  <c r="M85" i="8"/>
  <c r="M138" i="8"/>
  <c r="N138" i="8"/>
  <c r="L65" i="8"/>
  <c r="N65" i="8"/>
  <c r="N66" i="8" s="1"/>
  <c r="N67" i="8" s="1"/>
  <c r="M72" i="8"/>
  <c r="M76" i="8" s="1"/>
  <c r="O81" i="8"/>
  <c r="O85" i="8" s="1"/>
  <c r="L91" i="8"/>
  <c r="N100" i="8"/>
  <c r="N108" i="8" s="1"/>
  <c r="L116" i="8"/>
  <c r="K127" i="8"/>
  <c r="K138" i="8" s="1"/>
  <c r="L95" i="8"/>
  <c r="O65" i="8"/>
  <c r="O66" i="8" s="1"/>
  <c r="N72" i="8"/>
  <c r="M91" i="8"/>
  <c r="O100" i="8"/>
  <c r="O108" i="8" s="1"/>
  <c r="M116" i="8"/>
  <c r="L127" i="8"/>
  <c r="L138" i="8" s="1"/>
  <c r="O72" i="8"/>
  <c r="N91" i="8"/>
  <c r="N95" i="8" s="1"/>
  <c r="N116" i="8"/>
  <c r="M127" i="8"/>
  <c r="K85" i="8"/>
  <c r="K86" i="8" s="1"/>
  <c r="O91" i="8"/>
  <c r="O95" i="8" s="1"/>
  <c r="L85" i="8"/>
  <c r="K65" i="8"/>
  <c r="L66" i="8" l="1"/>
  <c r="L67" i="8" s="1"/>
  <c r="L140" i="8" s="1"/>
  <c r="K66" i="8"/>
  <c r="K67" i="8" s="1"/>
  <c r="K140" i="8" s="1"/>
  <c r="O67" i="8"/>
  <c r="O140" i="8" s="1"/>
  <c r="L139" i="8"/>
  <c r="O76" i="8"/>
  <c r="O86" i="8" s="1"/>
  <c r="K139" i="8"/>
  <c r="M95" i="8"/>
  <c r="M139" i="8" s="1"/>
  <c r="M140" i="8" s="1"/>
  <c r="O139" i="8"/>
  <c r="M86" i="8"/>
  <c r="N139" i="8"/>
  <c r="N76" i="8"/>
  <c r="N86" i="8" s="1"/>
  <c r="L141" i="8" l="1"/>
  <c r="K141" i="8"/>
  <c r="M141" i="8"/>
  <c r="N140" i="8"/>
  <c r="N141" i="8" s="1"/>
  <c r="O141" i="8"/>
  <c r="O74" i="6" l="1"/>
  <c r="N74" i="6"/>
  <c r="M74" i="6"/>
  <c r="L74" i="6"/>
  <c r="K74" i="6"/>
  <c r="O72" i="6"/>
  <c r="N72" i="6"/>
  <c r="M72" i="6"/>
  <c r="L72" i="6"/>
  <c r="K72" i="6"/>
  <c r="O70" i="6"/>
  <c r="N70" i="6"/>
  <c r="M70" i="6"/>
  <c r="L70" i="6"/>
  <c r="K70" i="6"/>
  <c r="O68" i="6"/>
  <c r="N68" i="6"/>
  <c r="M68" i="6"/>
  <c r="L68" i="6"/>
  <c r="K68" i="6"/>
  <c r="O66" i="6"/>
  <c r="N66" i="6"/>
  <c r="M66" i="6"/>
  <c r="L66" i="6"/>
  <c r="K66" i="6"/>
  <c r="O64" i="6"/>
  <c r="N64" i="6"/>
  <c r="M64" i="6"/>
  <c r="L64" i="6"/>
  <c r="K64" i="6"/>
  <c r="O62" i="6"/>
  <c r="N62" i="6"/>
  <c r="M62" i="6"/>
  <c r="L62" i="6"/>
  <c r="K62" i="6"/>
  <c r="O60" i="6"/>
  <c r="N60" i="6"/>
  <c r="M60" i="6"/>
  <c r="L60" i="6"/>
  <c r="K60" i="6"/>
  <c r="O57" i="6"/>
  <c r="N57" i="6"/>
  <c r="M57" i="6"/>
  <c r="L57" i="6"/>
  <c r="K57" i="6"/>
  <c r="O54" i="6"/>
  <c r="N54" i="6"/>
  <c r="M54" i="6"/>
  <c r="L54" i="6"/>
  <c r="K54" i="6"/>
  <c r="O51" i="6"/>
  <c r="N51" i="6"/>
  <c r="M51" i="6"/>
  <c r="L51" i="6"/>
  <c r="K51" i="6"/>
  <c r="O49" i="6"/>
  <c r="O75" i="6" s="1"/>
  <c r="N49" i="6"/>
  <c r="M49" i="6"/>
  <c r="L49" i="6"/>
  <c r="K49" i="6"/>
  <c r="N47" i="6"/>
  <c r="O46" i="6"/>
  <c r="N46" i="6"/>
  <c r="K46" i="6"/>
  <c r="O45" i="6"/>
  <c r="N45" i="6"/>
  <c r="M45" i="6"/>
  <c r="L45" i="6"/>
  <c r="K45" i="6"/>
  <c r="O43" i="6"/>
  <c r="O47" i="6" s="1"/>
  <c r="N43" i="6"/>
  <c r="M43" i="6"/>
  <c r="M46" i="6" s="1"/>
  <c r="L43" i="6"/>
  <c r="K43" i="6"/>
  <c r="K47" i="6" s="1"/>
  <c r="O40" i="6"/>
  <c r="O39" i="6"/>
  <c r="N39" i="6"/>
  <c r="M39" i="6"/>
  <c r="L39" i="6"/>
  <c r="K39" i="6"/>
  <c r="O37" i="6"/>
  <c r="N37" i="6"/>
  <c r="M37" i="6"/>
  <c r="L37" i="6"/>
  <c r="K37" i="6"/>
  <c r="O35" i="6"/>
  <c r="N35" i="6"/>
  <c r="M35" i="6"/>
  <c r="L35" i="6"/>
  <c r="K35" i="6"/>
  <c r="O33" i="6"/>
  <c r="N33" i="6"/>
  <c r="M33" i="6"/>
  <c r="L33" i="6"/>
  <c r="L40" i="6" s="1"/>
  <c r="K33" i="6"/>
  <c r="K40" i="6" s="1"/>
  <c r="N29" i="6"/>
  <c r="O28" i="6"/>
  <c r="N28" i="6"/>
  <c r="M28" i="6"/>
  <c r="L28" i="6"/>
  <c r="K28" i="6"/>
  <c r="O26" i="6"/>
  <c r="N26" i="6"/>
  <c r="M26" i="6"/>
  <c r="L26" i="6"/>
  <c r="K26" i="6"/>
  <c r="O24" i="6"/>
  <c r="O29" i="6" s="1"/>
  <c r="N24" i="6"/>
  <c r="M24" i="6"/>
  <c r="M29" i="6" s="1"/>
  <c r="L24" i="6"/>
  <c r="L29" i="6" s="1"/>
  <c r="K24" i="6"/>
  <c r="K29" i="6" s="1"/>
  <c r="N20" i="6"/>
  <c r="O19" i="6"/>
  <c r="N19" i="6"/>
  <c r="M19" i="6"/>
  <c r="L19" i="6"/>
  <c r="K19" i="6"/>
  <c r="O16" i="6"/>
  <c r="N16" i="6"/>
  <c r="M16" i="6"/>
  <c r="L16" i="6"/>
  <c r="K16" i="6"/>
  <c r="K75" i="6" l="1"/>
  <c r="M75" i="6"/>
  <c r="M40" i="6"/>
  <c r="M41" i="6" s="1"/>
  <c r="O41" i="6"/>
  <c r="L47" i="6"/>
  <c r="K30" i="6"/>
  <c r="M76" i="6"/>
  <c r="M20" i="6"/>
  <c r="M30" i="6" s="1"/>
  <c r="N40" i="6"/>
  <c r="N41" i="6" s="1"/>
  <c r="M47" i="6"/>
  <c r="L75" i="6"/>
  <c r="L76" i="6" s="1"/>
  <c r="L77" i="6" s="1"/>
  <c r="O76" i="6"/>
  <c r="O20" i="6"/>
  <c r="N30" i="6"/>
  <c r="K41" i="6"/>
  <c r="L46" i="6"/>
  <c r="N75" i="6"/>
  <c r="N76" i="6" s="1"/>
  <c r="O30" i="6"/>
  <c r="O31" i="6" s="1"/>
  <c r="L41" i="6"/>
  <c r="K76" i="6"/>
  <c r="K77" i="6" s="1"/>
  <c r="K20" i="6"/>
  <c r="L20" i="6"/>
  <c r="M77" i="6" l="1"/>
  <c r="N77" i="6"/>
  <c r="K31" i="6"/>
  <c r="K78" i="6" s="1"/>
  <c r="O77" i="6"/>
  <c r="L30" i="6"/>
  <c r="N31" i="6"/>
  <c r="N78" i="6" s="1"/>
  <c r="M31" i="6"/>
  <c r="O78" i="6" l="1"/>
  <c r="O79" i="6" s="1"/>
  <c r="K79" i="6"/>
  <c r="L31" i="6"/>
  <c r="L78" i="6" s="1"/>
  <c r="M78" i="6"/>
  <c r="M79" i="6" s="1"/>
  <c r="N79" i="6"/>
  <c r="L159" i="4"/>
  <c r="O158" i="4"/>
  <c r="N158" i="4"/>
  <c r="N159" i="4" s="1"/>
  <c r="M158" i="4"/>
  <c r="M159" i="4" s="1"/>
  <c r="L158" i="4"/>
  <c r="K158" i="4"/>
  <c r="K159" i="4" s="1"/>
  <c r="O153" i="4"/>
  <c r="N153" i="4"/>
  <c r="M153" i="4"/>
  <c r="L153" i="4"/>
  <c r="K153" i="4"/>
  <c r="O151" i="4"/>
  <c r="N151" i="4"/>
  <c r="M151" i="4"/>
  <c r="L151" i="4"/>
  <c r="K151" i="4"/>
  <c r="O149" i="4"/>
  <c r="N149" i="4"/>
  <c r="M149" i="4"/>
  <c r="L149" i="4"/>
  <c r="K149" i="4"/>
  <c r="O147" i="4"/>
  <c r="N147" i="4"/>
  <c r="M147" i="4"/>
  <c r="L147" i="4"/>
  <c r="K147" i="4"/>
  <c r="O145" i="4"/>
  <c r="N145" i="4"/>
  <c r="M145" i="4"/>
  <c r="L145" i="4"/>
  <c r="K145" i="4"/>
  <c r="O140" i="4"/>
  <c r="N140" i="4"/>
  <c r="M140" i="4"/>
  <c r="L140" i="4"/>
  <c r="K140" i="4"/>
  <c r="O137" i="4"/>
  <c r="N137" i="4"/>
  <c r="M137" i="4"/>
  <c r="L137" i="4"/>
  <c r="K137" i="4"/>
  <c r="O135" i="4"/>
  <c r="N135" i="4"/>
  <c r="M135" i="4"/>
  <c r="L135" i="4"/>
  <c r="K135" i="4"/>
  <c r="O133" i="4"/>
  <c r="N133" i="4"/>
  <c r="M133" i="4"/>
  <c r="L133" i="4"/>
  <c r="K133" i="4"/>
  <c r="O131" i="4"/>
  <c r="N131" i="4"/>
  <c r="M131" i="4"/>
  <c r="L131" i="4"/>
  <c r="K131" i="4"/>
  <c r="O129" i="4"/>
  <c r="N129" i="4"/>
  <c r="M129" i="4"/>
  <c r="L129" i="4"/>
  <c r="K129" i="4"/>
  <c r="O126" i="4"/>
  <c r="N126" i="4"/>
  <c r="M126" i="4"/>
  <c r="L126" i="4"/>
  <c r="K126" i="4"/>
  <c r="O123" i="4"/>
  <c r="N123" i="4"/>
  <c r="M123" i="4"/>
  <c r="L123" i="4"/>
  <c r="K123" i="4"/>
  <c r="O116" i="4"/>
  <c r="N116" i="4"/>
  <c r="M116" i="4"/>
  <c r="L116" i="4"/>
  <c r="K116" i="4"/>
  <c r="O114" i="4"/>
  <c r="N114" i="4"/>
  <c r="M114" i="4"/>
  <c r="L114" i="4"/>
  <c r="K114" i="4"/>
  <c r="O109" i="4"/>
  <c r="N109" i="4"/>
  <c r="M109" i="4"/>
  <c r="L109" i="4"/>
  <c r="K109" i="4"/>
  <c r="O106" i="4"/>
  <c r="N106" i="4"/>
  <c r="M106" i="4"/>
  <c r="L106" i="4"/>
  <c r="K106" i="4"/>
  <c r="O104" i="4"/>
  <c r="N104" i="4"/>
  <c r="M104" i="4"/>
  <c r="L104" i="4"/>
  <c r="K104" i="4"/>
  <c r="O102" i="4"/>
  <c r="N102" i="4"/>
  <c r="M102" i="4"/>
  <c r="L102" i="4"/>
  <c r="K102" i="4"/>
  <c r="O100" i="4"/>
  <c r="N100" i="4"/>
  <c r="M100" i="4"/>
  <c r="L100" i="4"/>
  <c r="K100" i="4"/>
  <c r="O98" i="4"/>
  <c r="N98" i="4"/>
  <c r="M98" i="4"/>
  <c r="L98" i="4"/>
  <c r="K98" i="4"/>
  <c r="O96" i="4"/>
  <c r="N96" i="4"/>
  <c r="M96" i="4"/>
  <c r="L96" i="4"/>
  <c r="K96" i="4"/>
  <c r="O94" i="4"/>
  <c r="N94" i="4"/>
  <c r="M94" i="4"/>
  <c r="L94" i="4"/>
  <c r="K94" i="4"/>
  <c r="O92" i="4"/>
  <c r="N92" i="4"/>
  <c r="M92" i="4"/>
  <c r="L92" i="4"/>
  <c r="K92" i="4"/>
  <c r="O78" i="4"/>
  <c r="O79" i="4" s="1"/>
  <c r="N78" i="4"/>
  <c r="N79" i="4" s="1"/>
  <c r="M78" i="4"/>
  <c r="M79" i="4" s="1"/>
  <c r="L78" i="4"/>
  <c r="L79" i="4" s="1"/>
  <c r="K78" i="4"/>
  <c r="K79" i="4" s="1"/>
  <c r="N75" i="4"/>
  <c r="L75" i="4"/>
  <c r="K75" i="4"/>
  <c r="O74" i="4"/>
  <c r="O75" i="4" s="1"/>
  <c r="N74" i="4"/>
  <c r="M74" i="4"/>
  <c r="M75" i="4" s="1"/>
  <c r="L74" i="4"/>
  <c r="K74" i="4"/>
  <c r="M71" i="4"/>
  <c r="O70" i="4"/>
  <c r="O71" i="4" s="1"/>
  <c r="N70" i="4"/>
  <c r="N71" i="4" s="1"/>
  <c r="M70" i="4"/>
  <c r="L70" i="4"/>
  <c r="L71" i="4" s="1"/>
  <c r="K70" i="4"/>
  <c r="K71" i="4" s="1"/>
  <c r="M66" i="4"/>
  <c r="M67" i="4" s="1"/>
  <c r="L66" i="4"/>
  <c r="L67" i="4" s="1"/>
  <c r="O65" i="4"/>
  <c r="O66" i="4" s="1"/>
  <c r="O67" i="4" s="1"/>
  <c r="N65" i="4"/>
  <c r="N66" i="4" s="1"/>
  <c r="M65" i="4"/>
  <c r="L65" i="4"/>
  <c r="K65" i="4"/>
  <c r="L62" i="4"/>
  <c r="K62" i="4"/>
  <c r="O61" i="4"/>
  <c r="O62" i="4" s="1"/>
  <c r="N61" i="4"/>
  <c r="N62" i="4" s="1"/>
  <c r="M61" i="4"/>
  <c r="M62" i="4" s="1"/>
  <c r="L61" i="4"/>
  <c r="K61" i="4"/>
  <c r="M59" i="4"/>
  <c r="O58" i="4"/>
  <c r="O59" i="4" s="1"/>
  <c r="N58" i="4"/>
  <c r="N59" i="4" s="1"/>
  <c r="M58" i="4"/>
  <c r="L58" i="4"/>
  <c r="L59" i="4" s="1"/>
  <c r="K58" i="4"/>
  <c r="K59" i="4" s="1"/>
  <c r="M55" i="4"/>
  <c r="L55" i="4"/>
  <c r="O54" i="4"/>
  <c r="O55" i="4" s="1"/>
  <c r="O56" i="4" s="1"/>
  <c r="N54" i="4"/>
  <c r="N55" i="4" s="1"/>
  <c r="M54" i="4"/>
  <c r="L54" i="4"/>
  <c r="L56" i="4" s="1"/>
  <c r="K54" i="4"/>
  <c r="O50" i="4"/>
  <c r="N50" i="4"/>
  <c r="M50" i="4"/>
  <c r="L50" i="4"/>
  <c r="K50" i="4"/>
  <c r="O48" i="4"/>
  <c r="N48" i="4"/>
  <c r="M48" i="4"/>
  <c r="L48" i="4"/>
  <c r="K48" i="4"/>
  <c r="O46" i="4"/>
  <c r="N46" i="4"/>
  <c r="M46" i="4"/>
  <c r="L46" i="4"/>
  <c r="K46" i="4"/>
  <c r="O44" i="4"/>
  <c r="N44" i="4"/>
  <c r="M44" i="4"/>
  <c r="L44" i="4"/>
  <c r="K44" i="4"/>
  <c r="O42" i="4"/>
  <c r="N42" i="4"/>
  <c r="M42" i="4"/>
  <c r="L42" i="4"/>
  <c r="K42" i="4"/>
  <c r="O39" i="4"/>
  <c r="N39" i="4"/>
  <c r="M39" i="4"/>
  <c r="L39" i="4"/>
  <c r="K39" i="4"/>
  <c r="O27" i="4"/>
  <c r="N27" i="4"/>
  <c r="M27" i="4"/>
  <c r="L27" i="4"/>
  <c r="K27" i="4"/>
  <c r="O24" i="4"/>
  <c r="N24" i="4"/>
  <c r="M24" i="4"/>
  <c r="L24" i="4"/>
  <c r="K24" i="4"/>
  <c r="O22" i="4"/>
  <c r="N22" i="4"/>
  <c r="M22" i="4"/>
  <c r="L22" i="4"/>
  <c r="K22" i="4"/>
  <c r="O16" i="4"/>
  <c r="N16" i="4"/>
  <c r="M16" i="4"/>
  <c r="L16" i="4"/>
  <c r="K16" i="4"/>
  <c r="K16" i="2"/>
  <c r="L16" i="2"/>
  <c r="M16" i="2"/>
  <c r="M17" i="2" s="1"/>
  <c r="N16" i="2"/>
  <c r="N17" i="2" s="1"/>
  <c r="O16" i="2"/>
  <c r="O17" i="2" s="1"/>
  <c r="K19" i="2"/>
  <c r="L19" i="2"/>
  <c r="M19" i="2"/>
  <c r="N19" i="2"/>
  <c r="N29" i="2" s="1"/>
  <c r="O19" i="2"/>
  <c r="K21" i="2"/>
  <c r="L21" i="2"/>
  <c r="M21" i="2"/>
  <c r="N21" i="2"/>
  <c r="O21" i="2"/>
  <c r="K24" i="2"/>
  <c r="L24" i="2"/>
  <c r="M24" i="2"/>
  <c r="N24" i="2"/>
  <c r="O24" i="2"/>
  <c r="K26" i="2"/>
  <c r="L26" i="2"/>
  <c r="M26" i="2"/>
  <c r="N26" i="2"/>
  <c r="O26" i="2"/>
  <c r="K28" i="2"/>
  <c r="L28" i="2"/>
  <c r="M28" i="2"/>
  <c r="N28" i="2"/>
  <c r="O28" i="2"/>
  <c r="K31" i="2"/>
  <c r="L31" i="2"/>
  <c r="M31" i="2"/>
  <c r="N31" i="2"/>
  <c r="O31" i="2"/>
  <c r="K33" i="2"/>
  <c r="L33" i="2"/>
  <c r="M33" i="2"/>
  <c r="N33" i="2"/>
  <c r="O33" i="2"/>
  <c r="K35" i="2"/>
  <c r="L35" i="2"/>
  <c r="M35" i="2"/>
  <c r="N35" i="2"/>
  <c r="O35" i="2"/>
  <c r="K37" i="2"/>
  <c r="L37" i="2"/>
  <c r="M37" i="2"/>
  <c r="N37" i="2"/>
  <c r="O37" i="2"/>
  <c r="K39" i="2"/>
  <c r="L39" i="2"/>
  <c r="M39" i="2"/>
  <c r="N39" i="2"/>
  <c r="O39" i="2"/>
  <c r="K41" i="2"/>
  <c r="L41" i="2"/>
  <c r="M41" i="2"/>
  <c r="N41" i="2"/>
  <c r="O41" i="2"/>
  <c r="K47" i="2"/>
  <c r="L47" i="2"/>
  <c r="M47" i="2"/>
  <c r="N47" i="2"/>
  <c r="O47" i="2"/>
  <c r="K52" i="2"/>
  <c r="L52" i="2"/>
  <c r="M52" i="2"/>
  <c r="N52" i="2"/>
  <c r="O52" i="2"/>
  <c r="K55" i="2"/>
  <c r="L55" i="2"/>
  <c r="M55" i="2"/>
  <c r="N55" i="2"/>
  <c r="O55" i="2"/>
  <c r="K57" i="2"/>
  <c r="L57" i="2"/>
  <c r="M57" i="2"/>
  <c r="N57" i="2"/>
  <c r="O57" i="2"/>
  <c r="K59" i="2"/>
  <c r="L59" i="2"/>
  <c r="M59" i="2"/>
  <c r="N59" i="2"/>
  <c r="O59" i="2"/>
  <c r="K61" i="2"/>
  <c r="L61" i="2"/>
  <c r="M61" i="2"/>
  <c r="N61" i="2"/>
  <c r="O61" i="2"/>
  <c r="K63" i="2"/>
  <c r="L63" i="2"/>
  <c r="M63" i="2"/>
  <c r="N63" i="2"/>
  <c r="O63" i="2"/>
  <c r="K65" i="2"/>
  <c r="L65" i="2"/>
  <c r="M65" i="2"/>
  <c r="N65" i="2"/>
  <c r="O65" i="2"/>
  <c r="K67" i="2"/>
  <c r="L67" i="2"/>
  <c r="M67" i="2"/>
  <c r="N67" i="2"/>
  <c r="O67" i="2"/>
  <c r="K69" i="2"/>
  <c r="L69" i="2"/>
  <c r="M69" i="2"/>
  <c r="N69" i="2"/>
  <c r="O69" i="2"/>
  <c r="K71" i="2"/>
  <c r="L71" i="2"/>
  <c r="M71" i="2"/>
  <c r="N71" i="2"/>
  <c r="O71" i="2"/>
  <c r="K73" i="2"/>
  <c r="L73" i="2"/>
  <c r="M73" i="2"/>
  <c r="N73" i="2"/>
  <c r="O73" i="2"/>
  <c r="K75" i="2"/>
  <c r="L75" i="2"/>
  <c r="M75" i="2"/>
  <c r="N75" i="2"/>
  <c r="O75" i="2"/>
  <c r="K77" i="2"/>
  <c r="L77" i="2"/>
  <c r="M77" i="2"/>
  <c r="N77" i="2"/>
  <c r="O77" i="2"/>
  <c r="K79" i="2"/>
  <c r="L79" i="2"/>
  <c r="M79" i="2"/>
  <c r="N79" i="2"/>
  <c r="O79" i="2"/>
  <c r="K81" i="2"/>
  <c r="L81" i="2"/>
  <c r="M81" i="2"/>
  <c r="N81" i="2"/>
  <c r="O81" i="2"/>
  <c r="K83" i="2"/>
  <c r="L83" i="2"/>
  <c r="M83" i="2"/>
  <c r="N83" i="2"/>
  <c r="O83" i="2"/>
  <c r="K87" i="2"/>
  <c r="L87" i="2"/>
  <c r="M87" i="2"/>
  <c r="N87" i="2"/>
  <c r="N90" i="2" s="1"/>
  <c r="O87" i="2"/>
  <c r="K89" i="2"/>
  <c r="L89" i="2"/>
  <c r="M89" i="2"/>
  <c r="N89" i="2"/>
  <c r="O89" i="2"/>
  <c r="K93" i="2"/>
  <c r="L93" i="2"/>
  <c r="M93" i="2"/>
  <c r="N93" i="2"/>
  <c r="O93" i="2"/>
  <c r="K95" i="2"/>
  <c r="L95" i="2"/>
  <c r="M95" i="2"/>
  <c r="N95" i="2"/>
  <c r="O95" i="2"/>
  <c r="K97" i="2"/>
  <c r="L97" i="2"/>
  <c r="M97" i="2"/>
  <c r="N97" i="2"/>
  <c r="O97" i="2"/>
  <c r="K99" i="2"/>
  <c r="L99" i="2"/>
  <c r="M99" i="2"/>
  <c r="N99" i="2"/>
  <c r="O99" i="2"/>
  <c r="L79" i="6" l="1"/>
  <c r="K28" i="4"/>
  <c r="L51" i="4"/>
  <c r="O51" i="4"/>
  <c r="K141" i="4"/>
  <c r="K110" i="4"/>
  <c r="K111" i="4" s="1"/>
  <c r="L154" i="4"/>
  <c r="L155" i="4" s="1"/>
  <c r="K154" i="4"/>
  <c r="K155" i="4" s="1"/>
  <c r="N51" i="4"/>
  <c r="K63" i="4"/>
  <c r="L110" i="4"/>
  <c r="L111" i="4" s="1"/>
  <c r="O141" i="4"/>
  <c r="O142" i="4" s="1"/>
  <c r="M154" i="4"/>
  <c r="M155" i="4" s="1"/>
  <c r="M160" i="4"/>
  <c r="M161" i="4" s="1"/>
  <c r="K142" i="4"/>
  <c r="N160" i="4"/>
  <c r="N161" i="4" s="1"/>
  <c r="K51" i="4"/>
  <c r="M110" i="4"/>
  <c r="N141" i="4"/>
  <c r="N142" i="4" s="1"/>
  <c r="N154" i="4"/>
  <c r="N155" i="4" s="1"/>
  <c r="O159" i="4"/>
  <c r="M51" i="4"/>
  <c r="M56" i="4"/>
  <c r="M63" i="4"/>
  <c r="N63" i="4"/>
  <c r="N110" i="4"/>
  <c r="N111" i="4" s="1"/>
  <c r="O154" i="4"/>
  <c r="O155" i="4" s="1"/>
  <c r="L160" i="4"/>
  <c r="L161" i="4" s="1"/>
  <c r="O110" i="4"/>
  <c r="O111" i="4" s="1"/>
  <c r="L28" i="4"/>
  <c r="L52" i="4" s="1"/>
  <c r="L63" i="4"/>
  <c r="L141" i="4"/>
  <c r="L142" i="4" s="1"/>
  <c r="M28" i="4"/>
  <c r="K55" i="4"/>
  <c r="N56" i="4"/>
  <c r="K66" i="4"/>
  <c r="K67" i="4" s="1"/>
  <c r="N67" i="4"/>
  <c r="M141" i="4"/>
  <c r="M142" i="4" s="1"/>
  <c r="N28" i="4"/>
  <c r="N52" i="4" s="1"/>
  <c r="M111" i="4"/>
  <c r="O63" i="4"/>
  <c r="K160" i="4"/>
  <c r="K161" i="4" s="1"/>
  <c r="O28" i="4"/>
  <c r="O90" i="2"/>
  <c r="M29" i="2"/>
  <c r="K100" i="2"/>
  <c r="K29" i="2"/>
  <c r="M100" i="2"/>
  <c r="M101" i="2" s="1"/>
  <c r="K101" i="2"/>
  <c r="O100" i="2"/>
  <c r="O101" i="2" s="1"/>
  <c r="O91" i="2"/>
  <c r="L29" i="2"/>
  <c r="L90" i="2"/>
  <c r="L91" i="2" s="1"/>
  <c r="M84" i="2"/>
  <c r="M85" i="2" s="1"/>
  <c r="O29" i="2"/>
  <c r="K84" i="2"/>
  <c r="N100" i="2"/>
  <c r="N101" i="2" s="1"/>
  <c r="L84" i="2"/>
  <c r="O84" i="2"/>
  <c r="N84" i="2"/>
  <c r="N85" i="2" s="1"/>
  <c r="N91" i="2"/>
  <c r="L100" i="2"/>
  <c r="L101" i="2" s="1"/>
  <c r="K90" i="2"/>
  <c r="K91" i="2" s="1"/>
  <c r="M90" i="2"/>
  <c r="L17" i="2"/>
  <c r="K17" i="2"/>
  <c r="K52" i="4" l="1"/>
  <c r="K68" i="4" s="1"/>
  <c r="O52" i="4"/>
  <c r="M52" i="4"/>
  <c r="M68" i="4" s="1"/>
  <c r="K156" i="4"/>
  <c r="N156" i="4"/>
  <c r="O156" i="4"/>
  <c r="O160" i="4"/>
  <c r="O161" i="4" s="1"/>
  <c r="K56" i="4"/>
  <c r="N68" i="4"/>
  <c r="N162" i="4" s="1"/>
  <c r="N163" i="4" s="1"/>
  <c r="L156" i="4"/>
  <c r="M156" i="4"/>
  <c r="L68" i="4"/>
  <c r="O68" i="4"/>
  <c r="O85" i="2"/>
  <c r="O102" i="2" s="1"/>
  <c r="N102" i="2"/>
  <c r="L85" i="2"/>
  <c r="L102" i="2" s="1"/>
  <c r="M91" i="2"/>
  <c r="M102" i="2" s="1"/>
  <c r="K85" i="2"/>
  <c r="K102" i="2" s="1"/>
  <c r="K162" i="4" l="1"/>
  <c r="K163" i="4" s="1"/>
  <c r="M162" i="4"/>
  <c r="M163" i="4" s="1"/>
  <c r="O162" i="4"/>
  <c r="O163" i="4" s="1"/>
  <c r="L162" i="4"/>
  <c r="L163" i="4" s="1"/>
  <c r="N103" i="2"/>
  <c r="N104" i="2" s="1"/>
  <c r="L103" i="2"/>
  <c r="L104" i="2" s="1"/>
  <c r="K103" i="2"/>
  <c r="K104" i="2" s="1"/>
  <c r="M103" i="2"/>
  <c r="M104" i="2" s="1"/>
  <c r="O103" i="2" l="1"/>
  <c r="O104" i="2" s="1"/>
</calcChain>
</file>

<file path=xl/sharedStrings.xml><?xml version="1.0" encoding="utf-8"?>
<sst xmlns="http://schemas.openxmlformats.org/spreadsheetml/2006/main" count="7659" uniqueCount="2232">
  <si>
    <t>SB</t>
  </si>
  <si>
    <t>IŠ VISO:</t>
  </si>
  <si>
    <t xml:space="preserve">      2024 m. patvirtinta taryboje</t>
  </si>
  <si>
    <t xml:space="preserve">      2024–2026 METŲ PRIEMONIŲ MATAVIMO RODIKLIŲ IR IŠLAIDŲ SUVESTINĖ</t>
  </si>
  <si>
    <t xml:space="preserve"> Programa</t>
  </si>
  <si>
    <t xml:space="preserve"> Prioritetas</t>
  </si>
  <si>
    <t xml:space="preserve"> Tikslas</t>
  </si>
  <si>
    <t xml:space="preserve"> Uždavinys</t>
  </si>
  <si>
    <t>Priemonė</t>
  </si>
  <si>
    <t xml:space="preserve"> Asignavimų valdytojo kodas</t>
  </si>
  <si>
    <t>Asignavimų valdytojo pavadinimas</t>
  </si>
  <si>
    <t xml:space="preserve">      2023 m. patvirtinta taryboje </t>
  </si>
  <si>
    <t>6</t>
  </si>
  <si>
    <t xml:space="preserve">01  </t>
  </si>
  <si>
    <t xml:space="preserve">1   </t>
  </si>
  <si>
    <t xml:space="preserve">1111                </t>
  </si>
  <si>
    <t xml:space="preserve">Administracijos darbuotojų, Tarybos narių ir seniūnaičių mokymas                                                                                                                                                                                            </t>
  </si>
  <si>
    <t>01</t>
  </si>
  <si>
    <t xml:space="preserve">Palangos miesto savivaldybės administracija                 </t>
  </si>
  <si>
    <t xml:space="preserve">SB        </t>
  </si>
  <si>
    <t>Iš viso priemonei :</t>
  </si>
  <si>
    <t>Iš viso uždaviniui:</t>
  </si>
  <si>
    <t xml:space="preserve">2   </t>
  </si>
  <si>
    <t xml:space="preserve">1121                </t>
  </si>
  <si>
    <t xml:space="preserve">Kompiuterizuotų darbo vietų atnaujinimas ir plėtojimas                                                                                                                                                                                                      </t>
  </si>
  <si>
    <t xml:space="preserve">1122                </t>
  </si>
  <si>
    <t xml:space="preserve">Elektroninių paslaugų, teikiamų savivaldybėje, plėtra                                                                                                                                                                                                       </t>
  </si>
  <si>
    <t xml:space="preserve">11231               </t>
  </si>
  <si>
    <t xml:space="preserve">Palangos miesto kapinių skaitmenizacija                                                                                                                                                                                                                     </t>
  </si>
  <si>
    <t>04</t>
  </si>
  <si>
    <t xml:space="preserve">1124                </t>
  </si>
  <si>
    <t xml:space="preserve">Informacinių technologijų taikymas viešinant Palangos miesto savivladybės teikiamas paslaugas                                                                                                                                                               </t>
  </si>
  <si>
    <t xml:space="preserve">1125                </t>
  </si>
  <si>
    <t xml:space="preserve">Administracinės naštos mažinimas                                                                                                                                                                                                                            </t>
  </si>
  <si>
    <t xml:space="preserve">4   </t>
  </si>
  <si>
    <t xml:space="preserve">1142                </t>
  </si>
  <si>
    <t xml:space="preserve">Veiklos efektyvumą didinančių sistemų diegimas ir tobulinimas                                                                                                                                                                                               </t>
  </si>
  <si>
    <t xml:space="preserve">1143                </t>
  </si>
  <si>
    <t xml:space="preserve">Kovos su korupcija programos įgyvendinimo organizavimas                                                                                                                                                                                                     </t>
  </si>
  <si>
    <t xml:space="preserve">11441               </t>
  </si>
  <si>
    <t xml:space="preserve">Palūkanų mokėjimas                                                                                                                                                                                                                                          </t>
  </si>
  <si>
    <t xml:space="preserve">11442               </t>
  </si>
  <si>
    <t xml:space="preserve">Paskolų grąžinimas                                                                                                                                                                                                                                          </t>
  </si>
  <si>
    <t xml:space="preserve">SB(NBL)   </t>
  </si>
  <si>
    <t xml:space="preserve">11443               </t>
  </si>
  <si>
    <t xml:space="preserve">Grąžinama išperkamoji nuoma                                                                                                                                                                                                                                 </t>
  </si>
  <si>
    <t xml:space="preserve">1147                </t>
  </si>
  <si>
    <t xml:space="preserve">Skyrių kuruojamų biudžetinių įstaigų darbo organizavimas                                                                                                                                                                                                    </t>
  </si>
  <si>
    <t>06</t>
  </si>
  <si>
    <t xml:space="preserve">Palangos miesto rinkliavų centras                           </t>
  </si>
  <si>
    <t xml:space="preserve">SB(LS)    </t>
  </si>
  <si>
    <t xml:space="preserve">11471               </t>
  </si>
  <si>
    <t xml:space="preserve">Biudžetinių įstaigų darbo organizavimas                                                                                                                                                                                                                     </t>
  </si>
  <si>
    <t xml:space="preserve">Kontrolės ir audito tarnyba                                 </t>
  </si>
  <si>
    <t xml:space="preserve">SB(PN)    </t>
  </si>
  <si>
    <t xml:space="preserve">SB(SP)    </t>
  </si>
  <si>
    <t xml:space="preserve">1148                </t>
  </si>
  <si>
    <t xml:space="preserve">Administracijos darbo organizavimas                                                                                                                                                                                                                         </t>
  </si>
  <si>
    <t xml:space="preserve">1149                </t>
  </si>
  <si>
    <t xml:space="preserve">Tarybos darbo organizavimas                                                                                                                                                                                                                                 </t>
  </si>
  <si>
    <t xml:space="preserve">VB        </t>
  </si>
  <si>
    <t xml:space="preserve">11412               </t>
  </si>
  <si>
    <t xml:space="preserve">Atstovavimas savivaldybei teismuose, teismo sprendimų įgyvendinimas                                                                                                                                                                                         </t>
  </si>
  <si>
    <t xml:space="preserve">11413               </t>
  </si>
  <si>
    <t xml:space="preserve">Mero fondas                                                                                                                                                                                                                                                 </t>
  </si>
  <si>
    <t xml:space="preserve">11414               </t>
  </si>
  <si>
    <t xml:space="preserve">Galimybių vykdyti nenumatytas priemones užtikrinimas                                                                                                                                                                                                        </t>
  </si>
  <si>
    <t xml:space="preserve">114161              </t>
  </si>
  <si>
    <t xml:space="preserve">Valstybės garantuojamai pirminei teisinei pagalbai teikti                                                                                                                                                                                                   </t>
  </si>
  <si>
    <t xml:space="preserve">SB(VB)    </t>
  </si>
  <si>
    <t xml:space="preserve">114162              </t>
  </si>
  <si>
    <t xml:space="preserve">Savivaldybėms priskirtiems archyviniams dokumentams tvarkyti                                                                                                                                                                                                </t>
  </si>
  <si>
    <t xml:space="preserve">114163              </t>
  </si>
  <si>
    <t xml:space="preserve">Jaunimo teisių apsaugai                                                                                                                                                                                                                                     </t>
  </si>
  <si>
    <t>10</t>
  </si>
  <si>
    <t xml:space="preserve">114164              </t>
  </si>
  <si>
    <t xml:space="preserve">Valstybinės kalbos vartojimo ir taisyklingumo kontrolei                                                                                                                                                                                                     </t>
  </si>
  <si>
    <t xml:space="preserve">114165              </t>
  </si>
  <si>
    <t xml:space="preserve">Civilinės būklės aktams registruoti                                                                                                                                                                                                                         </t>
  </si>
  <si>
    <t xml:space="preserve">114166              </t>
  </si>
  <si>
    <t xml:space="preserve">Gyventojų registrui tvarkyti ir duomenims valstybės registrui teikti                                                                                                                                                                                        </t>
  </si>
  <si>
    <t xml:space="preserve">114167              </t>
  </si>
  <si>
    <t xml:space="preserve">Gyvenamosios vietos deklaravimo duomenų ir gyvenamosios vietos neturinčių asmenų apskaitos duomenims tvarkyti                                                                                                                                               </t>
  </si>
  <si>
    <t xml:space="preserve">114168              </t>
  </si>
  <si>
    <t xml:space="preserve">Duomenims į suteiktos valstybės pagalbos ir nereikšmingos pagalbos registrą teikti                                                                                                                                                                          </t>
  </si>
  <si>
    <t xml:space="preserve">114169              </t>
  </si>
  <si>
    <t xml:space="preserve">Dalyvauti rengiant ir vykdant mobilizaciją, demobilizaciją, priimančios šalies paramą                                                                                                                                                                       </t>
  </si>
  <si>
    <t>02</t>
  </si>
  <si>
    <t xml:space="preserve">1141610             </t>
  </si>
  <si>
    <t xml:space="preserve">Civilinės saugos organizavimui                                                                                                                                                                                                                              </t>
  </si>
  <si>
    <t xml:space="preserve">1141611             </t>
  </si>
  <si>
    <t xml:space="preserve">Savivaldybėms priskirtos valstybinės žemės ir kito valstybės turto valdymui, naudojimui ir disponavimui juo patikėjimo teise                                                                                                                                </t>
  </si>
  <si>
    <t>Iš viso tikslui:</t>
  </si>
  <si>
    <t xml:space="preserve">1221                </t>
  </si>
  <si>
    <t xml:space="preserve">Bendrų tikslų tarp skirtingų savivaldybės skyrių išsikėlimas                                                                                                                                                                                                </t>
  </si>
  <si>
    <t xml:space="preserve">1222                </t>
  </si>
  <si>
    <t xml:space="preserve">Vieningos, komandinės kultūros skatinimas savivaldybėje                                                                                                                                                                                                     </t>
  </si>
  <si>
    <t xml:space="preserve">6   </t>
  </si>
  <si>
    <t xml:space="preserve">1641                </t>
  </si>
  <si>
    <t xml:space="preserve">Techninių pažeidimų fiksavimo priemonių plėtra                                                                                                                                                                                                              </t>
  </si>
  <si>
    <t>03</t>
  </si>
  <si>
    <t xml:space="preserve">1642                </t>
  </si>
  <si>
    <t xml:space="preserve">Viešosios tvarkos laikymosi užtikrinimas                                                                                                                                                                                                                    </t>
  </si>
  <si>
    <t xml:space="preserve">1643                </t>
  </si>
  <si>
    <t xml:space="preserve">Saugumą užtikrinančių programų vystymas                                                                                                                                                                                                                     </t>
  </si>
  <si>
    <t xml:space="preserve">1647                </t>
  </si>
  <si>
    <t xml:space="preserve">  Asmens duomenų apsaugos užtikrinimas Palangos miesto biudžetinėse įstaigose                                                                                                                                                                               </t>
  </si>
  <si>
    <t>Iš viso prioritetui:</t>
  </si>
  <si>
    <t>Iš viso programai:</t>
  </si>
  <si>
    <t>Bendroji programa (Nr. 1)</t>
  </si>
  <si>
    <t>Palangos miesto savivaldybės 2024–2026 metų strateginio veiklos plano 1 priedas</t>
  </si>
  <si>
    <t xml:space="preserve">      2024–2026 Palangos miesto savivaldybės strateginio veiklos plano</t>
  </si>
  <si>
    <t>Finansavimo šaltiniai</t>
  </si>
  <si>
    <t>2024 m. išlaidų projektas</t>
  </si>
  <si>
    <t>2025 m. išlaidų projektas</t>
  </si>
  <si>
    <t>2026 m. išlaidų projektas</t>
  </si>
  <si>
    <t>Funkcinės klasifikacijos kodas</t>
  </si>
  <si>
    <t>2024–2026 metų Palangos miesto savivaldybės strateginio veiklos plano matavimo rodikliai</t>
  </si>
  <si>
    <t>Kodas</t>
  </si>
  <si>
    <t>Priemonės pavadinimas</t>
  </si>
  <si>
    <t>Asignavimų valdytojas</t>
  </si>
  <si>
    <t>Rodiklio pavadinimas</t>
  </si>
  <si>
    <t>Rodiklio paaiškinimas</t>
  </si>
  <si>
    <t>Mato vnt</t>
  </si>
  <si>
    <t>Laikotarpio
reikšmė</t>
  </si>
  <si>
    <t>įvykdymas</t>
  </si>
  <si>
    <t>1.1.1.1</t>
  </si>
  <si>
    <t>Administracijos darbuotojų, Tarybos narių ir seniūnaičių mokymas</t>
  </si>
  <si>
    <t>Palangos miesto savivaldybės administracija</t>
  </si>
  <si>
    <t>Klausytojų skaičius kvalifikacijos tobulinime</t>
  </si>
  <si>
    <t>vnt</t>
  </si>
  <si>
    <t>1.1.2.1</t>
  </si>
  <si>
    <t>Kompiuterizuotų darbo vietų atnaujinimas ir plėtojimas</t>
  </si>
  <si>
    <t>Kibernetinio saugumo užtikrinimui būtinų priemonių įsigijimas ir palaikymas</t>
  </si>
  <si>
    <t>Kibernetinio saugumo užtikrinimui būtinų priemonių įsigijimas (SIEM žurnalinių įrašų kaupimui - 1 vnt., serverių kopijų darymo sistema - 1 vnt., AnyDesk nuotolinio darbo organizavimui - 1 vnt.)</t>
  </si>
  <si>
    <t>Duomenų perkėlimas ir saugojimas duomenų centre</t>
  </si>
  <si>
    <t>proc</t>
  </si>
  <si>
    <t>Technologinių priemonių būtinų IS funkcionalumui realizuoti įsigijimas ir palaikymas</t>
  </si>
  <si>
    <t>Wifi ryšio užtikrinimas savivaldybėje ir mieste</t>
  </si>
  <si>
    <t>proc.</t>
  </si>
  <si>
    <t>WiFi plėtra</t>
  </si>
  <si>
    <t>IP telefonijos palaikymas</t>
  </si>
  <si>
    <t xml:space="preserve">Balsavimo sistemos tarybos posėdžiams atnaujinimas </t>
  </si>
  <si>
    <t>Papildomas internetinis ryšys sistemos darbo palaikymui incidentų metu</t>
  </si>
  <si>
    <t xml:space="preserve">Kompiuterizuotų darbo vietų atnaujinimas </t>
  </si>
  <si>
    <t>Spausdintuvų ir komp. detalių taisymas</t>
  </si>
  <si>
    <t>Spausdintuvų ir kt. technikos įsigijimas</t>
  </si>
  <si>
    <t>Biudžeto serverio atnaujinimas</t>
  </si>
  <si>
    <t>vnt.</t>
  </si>
  <si>
    <t>1.1.2.2</t>
  </si>
  <si>
    <t>Elektroninių paslaugų, teikiamų savivaldybėje, plėtra</t>
  </si>
  <si>
    <t>Modernizuota e. paslaugų sistema</t>
  </si>
  <si>
    <t xml:space="preserve">vnt. </t>
  </si>
  <si>
    <t>Modernizuota savivaldybės svetainė</t>
  </si>
  <si>
    <t>Palangos miesto mobilios aplikacijos gyventojams ir svečiams kūrimas, įtraukiant Palangos miesto rinkodaros programą, o Palangiškio kortelės turėtojams - galimybę naudotis visuomeniniu transportu nemokamai</t>
  </si>
  <si>
    <t>1.1.2.3.1</t>
  </si>
  <si>
    <t>Palangos miesto kapinių skaitmenizacija</t>
  </si>
  <si>
    <t>Palangos miesto kapinių programinės įrangos palaikymas</t>
  </si>
  <si>
    <t>1.1.2.4</t>
  </si>
  <si>
    <t xml:space="preserve">Informacinių technologijų taikymas viešinant Palangos miesto savivladybės teikiamas paslaugas    </t>
  </si>
  <si>
    <t>Informacijos apie savivaldybę ir jos teikiamas paslaugas pritaikymas neįgaliesiems</t>
  </si>
  <si>
    <t>Vieno langelio patalpose teikiamos informacijos teikimas brailio raštu</t>
  </si>
  <si>
    <t>Atsakymų į užklausą pertvarkymas neįgaliesiems priimtinu būdu pagal interesanto prašymą</t>
  </si>
  <si>
    <t>1.1.2.5</t>
  </si>
  <si>
    <t>Administracinės naštos mažinimas</t>
  </si>
  <si>
    <t>E. paslaugomis pasinaudojusių gyventojų, verslininkų ir svečių skaičius</t>
  </si>
  <si>
    <t>Elektroninių savivaldybės paslaugų prieinamų epaslaugos.palanga.lt sistemoje skaičius</t>
  </si>
  <si>
    <t>1.1.4.2</t>
  </si>
  <si>
    <t>Veiklos efektyvumą didinančių sistemų diegimas ir tobulinimas</t>
  </si>
  <si>
    <t xml:space="preserve">Kompiuterinių sistemų įsigijimas, aptarnavimas ir palaikymas </t>
  </si>
  <si>
    <t>Turimų komp. sistemų palaikymas (Kontora, Raštinė, Biudžetas ir Finnet (Eksitonas), strateginio modulio ir viešųjų pirkimų posistemės, MASIS, Parama, teisės aktų aktualizavimas, biuro programinė įranga (Microsoft Office 365), elektroniniai statybos žurnalai, Biudžetas (Nevda))</t>
  </si>
  <si>
    <t>Naujų sistemų įsigijimas (Vietinės rinkliavos deklaracijoms pildyti ir apmokėti, Personalas ir Savitarna posistemės, registracijos modulis "Parama" programoje, Canva (soc. tinklų grafikai kurti))</t>
  </si>
  <si>
    <t>1.1.4.4.1</t>
  </si>
  <si>
    <t xml:space="preserve">Palūkanų mokėjimas   </t>
  </si>
  <si>
    <t>Metinė palūkanų norma kintama, kurios dedamosios: EURIBOR+ nekintama paskolos davėjo marža. Palūkanos skaičiuojamos tik nuo faktiškai paimtos paskolos dalies</t>
  </si>
  <si>
    <t>1.1.4.4.2</t>
  </si>
  <si>
    <t>Paskolų grąžinimas</t>
  </si>
  <si>
    <t>Paskolų grąžinimas vykdomas kas ketvirtį lygiomis dalimis pagal sudarytus paskolų grąžinimo grafikus</t>
  </si>
  <si>
    <t>1.1.4.4.3</t>
  </si>
  <si>
    <t>Grąžinama išperkamoji nuoma</t>
  </si>
  <si>
    <t>Lizingo apmokėjimas</t>
  </si>
  <si>
    <t>Automobilių/ elektromobilių įsigyjimas administracijos veikloms užtikrinti</t>
  </si>
  <si>
    <t xml:space="preserve">Transporto priemonių, pritaikytų neįgaliesiems vežti, įsigijimas, lizingas (Socialinių paslaugų centrui ir Globos namams) </t>
  </si>
  <si>
    <t>Traktoriaus įsigijimas Botanikos parko veikloms vykdyti</t>
  </si>
  <si>
    <t>Kompiuterių išperkamoji nuoma (2024-2025 m.)</t>
  </si>
  <si>
    <t>1.1.4.7.1</t>
  </si>
  <si>
    <t>Biudžetinių įstaigų darbo organizavimas</t>
  </si>
  <si>
    <t>Palangos miesto rinkliavų centras</t>
  </si>
  <si>
    <t>Rinkliavų centro veiklos užtikrinimas</t>
  </si>
  <si>
    <t>Vidutinis darbuotojų skaičius</t>
  </si>
  <si>
    <t>Ilgalaikio turto įsigijimas (2024 - parkomatų įsigyjimas)</t>
  </si>
  <si>
    <t xml:space="preserve">Automobilių parkavimo aikštelių remontas </t>
  </si>
  <si>
    <t>Rinkliavų centro veiklos organizavimas</t>
  </si>
  <si>
    <t>Vietinės rinkliavos už komunalinių atliekų surinkimą iš atliekų turėtojų ir atliekų tvarkymą, mokėtojų skaičius</t>
  </si>
  <si>
    <t>Kokybiškai išnagrinėtų juridinių ir fizinių asmenų raštu ir elektroniniu būdu pateiktų prašymų, procentas</t>
  </si>
  <si>
    <t xml:space="preserve">proc. </t>
  </si>
  <si>
    <t>Pašto siuntų skaičiaus pokytis</t>
  </si>
  <si>
    <t>Kontrolės ir audito tarnyba</t>
  </si>
  <si>
    <t>Savivaldybės kontrolės ir audito tarnybos veiklos plano įgyvendinimas</t>
  </si>
  <si>
    <t>Savivaldybės kontrolės ir audito tarnybos veiklos planas derinamas su kontrolės komitetu, plano įgyvendinimo ataskaita pateikiama kitų kalendorinių metų pradžioje</t>
  </si>
  <si>
    <t>Įstaigos veiklos užtikrinimas</t>
  </si>
  <si>
    <t>Aikštelės žymėjimas</t>
  </si>
  <si>
    <t>Vitrinos įrengimas</t>
  </si>
  <si>
    <t>1.1.4.8</t>
  </si>
  <si>
    <t>Administracijos darbo organizavimas</t>
  </si>
  <si>
    <t>Pareigybių skaičius</t>
  </si>
  <si>
    <t>1.1.4.9</t>
  </si>
  <si>
    <t>Tarybos darbo organizavimas</t>
  </si>
  <si>
    <t>Darbo užmokesčio fondo pokytis</t>
  </si>
  <si>
    <t>1.1.4.12</t>
  </si>
  <si>
    <t>Atstovavimas savivaldybei teismuose, teismo sprendimų įgyvendinimas</t>
  </si>
  <si>
    <t>Atstovavimas teismuose</t>
  </si>
  <si>
    <t>Teismų sprendimų vykdymas</t>
  </si>
  <si>
    <t>1.1.4.13</t>
  </si>
  <si>
    <t>Mero fondas</t>
  </si>
  <si>
    <t>Finansuotų priemonių procentas</t>
  </si>
  <si>
    <t>Planuojamų išlaidų, skirtų reprezentacijai apmokėti, fondo pokutis apskaičiuojamas lyginant su praėjusiais metais</t>
  </si>
  <si>
    <t>1.1.4.14</t>
  </si>
  <si>
    <t>Galimybių vykdyti nenumatytas priemones užtikrinimas</t>
  </si>
  <si>
    <t>Finansuotų priemonių skaičius</t>
  </si>
  <si>
    <t>1.2.2.1</t>
  </si>
  <si>
    <t>Bendrų tikslų tarp skirtingų savivaldybės skyrių išsikėlimas</t>
  </si>
  <si>
    <t>Projektų, kuriuos įgyvendina bent 2 skirtingi skyriai, skaičius</t>
  </si>
  <si>
    <t>Kibernetinio saugumo mokymų organizavimas</t>
  </si>
  <si>
    <t>1.2.2.2</t>
  </si>
  <si>
    <t>Vieningos, komandinės kultūros skatinimas savivaldybėje</t>
  </si>
  <si>
    <t>Suorganizuotų komunikacijos tobulinimo mokymų ir seminarų darbuotojams skaičius</t>
  </si>
  <si>
    <t>1.6.4.1</t>
  </si>
  <si>
    <t>Techninių pažeidimų fiksavimo priemonių plėtra</t>
  </si>
  <si>
    <t>Įdiegtų techninių pažeidimų fiksavimo priemonių skaičius</t>
  </si>
  <si>
    <t>1.6.4.2</t>
  </si>
  <si>
    <t>Viešosios tvarkos laikymosi užtikrinimas</t>
  </si>
  <si>
    <t>Pagaminti prevencinio pobūdžio stendai ir atmintinės poilsiautojams</t>
  </si>
  <si>
    <t>Administracinių nusižengimų prevencijos įgyvendinimas</t>
  </si>
  <si>
    <t>kompl.</t>
  </si>
  <si>
    <t>Spec įrango įsigyjimas</t>
  </si>
  <si>
    <t>1.6.4.3</t>
  </si>
  <si>
    <t>Saugumą užtikrinančių programų vystymas</t>
  </si>
  <si>
    <t xml:space="preserve">Saugos priemonių įsigijimas </t>
  </si>
  <si>
    <t>Generatorių įsigijimas  (100, 300 ir 400 kW)</t>
  </si>
  <si>
    <t>1.6.4.7</t>
  </si>
  <si>
    <t>Asmens duomenų apsaugos užtikrinimo Palangos miesto biudžetinėse įstaigose procentas</t>
  </si>
  <si>
    <t>Naujai įsigyjamų kamerų skaičius</t>
  </si>
  <si>
    <t>Asmens duomenų apsaugos užtikrinimas Palangos miesto biudžetinėse įstaigose</t>
  </si>
  <si>
    <t>Palangos miesto savivaldybės 2024–2026 metų strateginio veiklos plano 2 priedas</t>
  </si>
  <si>
    <t>Ūkio ir turto programa (Nr. 2)</t>
  </si>
  <si>
    <t xml:space="preserve"> Funkcinės klasifikacijos kodas</t>
  </si>
  <si>
    <t xml:space="preserve"> Finansavimo šaltiniai</t>
  </si>
  <si>
    <t xml:space="preserve">02  </t>
  </si>
  <si>
    <t xml:space="preserve">3   </t>
  </si>
  <si>
    <t xml:space="preserve">11311               </t>
  </si>
  <si>
    <t xml:space="preserve">Turto vertinimas, reklama                                                                                                                                                                                                                                   </t>
  </si>
  <si>
    <t xml:space="preserve">11312               </t>
  </si>
  <si>
    <t xml:space="preserve">Turto priežiūra ir remontas                                                                                                                                                                                                                                 </t>
  </si>
  <si>
    <t xml:space="preserve">SB(LN)    </t>
  </si>
  <si>
    <t xml:space="preserve">11313               </t>
  </si>
  <si>
    <t xml:space="preserve">Turto valdymas ir optimizavimas                                                                                                                                                                                                                             </t>
  </si>
  <si>
    <t xml:space="preserve">11314               </t>
  </si>
  <si>
    <t xml:space="preserve">Nekilnojamojo turto inventorizavimas ir registravimas                                                                                                                                                                                                       </t>
  </si>
  <si>
    <t xml:space="preserve">Palangos botanikos parkas                                   </t>
  </si>
  <si>
    <t xml:space="preserve">Palangos investicijų valdymas                               </t>
  </si>
  <si>
    <t>08</t>
  </si>
  <si>
    <t xml:space="preserve">1141612             </t>
  </si>
  <si>
    <t xml:space="preserve">(SPPD BN) Būsto nuomos ar išperkamosios būsto nuomos mokesčių dalies kompensacijoms                                                                                                                                                                         </t>
  </si>
  <si>
    <t xml:space="preserve">11416131            </t>
  </si>
  <si>
    <t xml:space="preserve">(SPPD DR) Aktyvios darbo rinkos užtikrinimo ir nedarbo mažinimo politikos įgyvendinimas                                                                                                                                                                     </t>
  </si>
  <si>
    <t xml:space="preserve">11416132            </t>
  </si>
  <si>
    <t xml:space="preserve">11416181            </t>
  </si>
  <si>
    <t xml:space="preserve">Kompensacijoms už būsto suteikimą užsieniečiams pastraukusiems iš Ukrainos dėl Rusijos federacijos karinių veiksmų Ukrainoje                                                                                                                                </t>
  </si>
  <si>
    <t xml:space="preserve">1141618             </t>
  </si>
  <si>
    <t xml:space="preserve">Kompensacijoms už būsto suteikimą užsieniečiams, pasitraukusiems iš Ukrainos dėl Rusijos Federacijos karinių veiksmų Ukrainoje                                                                                                                              </t>
  </si>
  <si>
    <t xml:space="preserve">5   </t>
  </si>
  <si>
    <t xml:space="preserve">1531                </t>
  </si>
  <si>
    <t xml:space="preserve">Socialinio būsto fondo plėtra                                                                                                                                                                                                                               </t>
  </si>
  <si>
    <t xml:space="preserve">SB(LB)    </t>
  </si>
  <si>
    <t xml:space="preserve">1621                </t>
  </si>
  <si>
    <t xml:space="preserve">Bendruomenės, NVO ir jaunimo iniciatyvų ir projektų skatinimas                                                                                                                                                                                              </t>
  </si>
  <si>
    <t xml:space="preserve">1644                </t>
  </si>
  <si>
    <t xml:space="preserve">Žmonių saugumo vandenyje užtikrinimas                                                                                                                                                                                                                       </t>
  </si>
  <si>
    <t xml:space="preserve">7   </t>
  </si>
  <si>
    <t xml:space="preserve">1733                </t>
  </si>
  <si>
    <t xml:space="preserve">Sudaryti sąlygas lankyti kultūros objektus                                                                                                                                                                                                                  </t>
  </si>
  <si>
    <t xml:space="preserve">3211                </t>
  </si>
  <si>
    <t xml:space="preserve">Darnaus judumo priemonių plano įgyvendinimas                                                                                                                                                                                                                </t>
  </si>
  <si>
    <t xml:space="preserve">3225                </t>
  </si>
  <si>
    <t xml:space="preserve">Aplinkos tvarkymas                                                                                                                                                                                                                                          </t>
  </si>
  <si>
    <t xml:space="preserve">3231                </t>
  </si>
  <si>
    <t xml:space="preserve">Daugiabučių kiemų infrastruktūros sutvarkymas                                                                                                                                                                                                               </t>
  </si>
  <si>
    <t xml:space="preserve">3241                </t>
  </si>
  <si>
    <t xml:space="preserve">Atsinaujinančių energijos šaltinių panaudojimas                                                                                                                                                                                                             </t>
  </si>
  <si>
    <t xml:space="preserve">I(LL)     </t>
  </si>
  <si>
    <t xml:space="preserve">Palangos sporto centras                                     </t>
  </si>
  <si>
    <t xml:space="preserve">Palangos Vlado Jurgučio progimnazija                        </t>
  </si>
  <si>
    <t xml:space="preserve">Palangos lopšelis-darželis Žilvinas                         </t>
  </si>
  <si>
    <t xml:space="preserve">Palangos miesto Globos namai                                </t>
  </si>
  <si>
    <t xml:space="preserve">32411               </t>
  </si>
  <si>
    <t xml:space="preserve">Atsinaujinančių energijos šaltinių panaudojimas (paskola) Palangos miesto savivaldybės administracija                                                                                                                                                       </t>
  </si>
  <si>
    <t xml:space="preserve">KT(P)     </t>
  </si>
  <si>
    <t xml:space="preserve">32412               </t>
  </si>
  <si>
    <t xml:space="preserve">Atsinaujinančių energijos šaltinių panaudojimas (paskola) Palangos miesto botanikos parkas                                                                                                                                                                  </t>
  </si>
  <si>
    <t xml:space="preserve">32413               </t>
  </si>
  <si>
    <t xml:space="preserve">Atsinaujinančių energijos šaltinių panaudojimas (paskola) BĮ Palangos investicijų valdymas                                                                                                                                                                  </t>
  </si>
  <si>
    <t xml:space="preserve">32414               </t>
  </si>
  <si>
    <t xml:space="preserve">Atsinaujinančių energijos šaltinių panaudojimas (paskola) Palangos lopšelis-darželis "Žilvinas"                                                                                                                                                             </t>
  </si>
  <si>
    <t xml:space="preserve">32415               </t>
  </si>
  <si>
    <t xml:space="preserve">Atsinaujinančių energijos šaltinių panaudojimas (paskola) Palangos Vlado Jurgučio progimnazija                                                                                                                                                              </t>
  </si>
  <si>
    <t xml:space="preserve">32416               </t>
  </si>
  <si>
    <t xml:space="preserve">Atsinaujinančių energijos šaltinių panaudojimas (paskola) Palangos sporto centras                                                                                                                                                                           </t>
  </si>
  <si>
    <t xml:space="preserve">32417               </t>
  </si>
  <si>
    <t xml:space="preserve">Atsinaujinančių energijos šaltinių panaudojimas (paskola) Palangos miesto globos namai                                                                                                                                                                      </t>
  </si>
  <si>
    <t xml:space="preserve">3244                </t>
  </si>
  <si>
    <t xml:space="preserve">Viešosios komunalinių atliekų tvarkymo paslaugos teikimas                                                                                                                                                                                                   </t>
  </si>
  <si>
    <t xml:space="preserve">SB(LŠ)    </t>
  </si>
  <si>
    <t xml:space="preserve">3322                </t>
  </si>
  <si>
    <t xml:space="preserve">Saugaus eismo priemonių diegimas                                                                                                                                                                                                                            </t>
  </si>
  <si>
    <t xml:space="preserve">33251               </t>
  </si>
  <si>
    <t xml:space="preserve">Miesto apšvietimo užtikrinimas                                                                                                                                                                                                                              </t>
  </si>
  <si>
    <t xml:space="preserve">33252               </t>
  </si>
  <si>
    <t xml:space="preserve">Gatvių apšvietimo plėtros projektų įgyvendinimas                                                                                                                                                                                                            </t>
  </si>
  <si>
    <t xml:space="preserve">E(LL)     </t>
  </si>
  <si>
    <t xml:space="preserve">ES        </t>
  </si>
  <si>
    <t xml:space="preserve">SB(SI)    </t>
  </si>
  <si>
    <t xml:space="preserve">33253               </t>
  </si>
  <si>
    <t xml:space="preserve">Apšvietimo įrengimas ir plėtra                                                                                                                                                                                                                              </t>
  </si>
  <si>
    <t xml:space="preserve">3326                </t>
  </si>
  <si>
    <t xml:space="preserve">Keleivių vežimo vietiniais reguliaraus susisiekimo maršrutais užtikrinimas ir kompensacijų (už lengvatinį keleivių vežimą) mokėjimas                                                                                                                        </t>
  </si>
  <si>
    <t xml:space="preserve">3327                </t>
  </si>
  <si>
    <t xml:space="preserve">Palangos miesto savivaldybės administracijos įrengtų elektromobilių įkrovimo stotelių aptarnavimas                                                                                                                                                          </t>
  </si>
  <si>
    <t xml:space="preserve">3328                </t>
  </si>
  <si>
    <t xml:space="preserve">Šaligatvių remontas ir kelių priežiūros darbų atlikimas                                                                                                                                                                                                     </t>
  </si>
  <si>
    <t xml:space="preserve">33281               </t>
  </si>
  <si>
    <t xml:space="preserve">Kelių žvyravimas                                                                                                                                                                                                                                            </t>
  </si>
  <si>
    <t xml:space="preserve">33282               </t>
  </si>
  <si>
    <t xml:space="preserve">Kelių/takų remontas                                                                                                                                                                                                                                         </t>
  </si>
  <si>
    <t xml:space="preserve">33283               </t>
  </si>
  <si>
    <t xml:space="preserve">Kelių duobių tvarkymas                                                                                                                                                                                                                                      </t>
  </si>
  <si>
    <t xml:space="preserve">3411                </t>
  </si>
  <si>
    <t xml:space="preserve">Prieigų prie jūros ir paplūdimių infrastruktūros plėtra                                                                                                                                                                                                     </t>
  </si>
  <si>
    <t xml:space="preserve">34112               </t>
  </si>
  <si>
    <t xml:space="preserve">Medinių takų į rengimas                                                                                                                                                                                                                                     </t>
  </si>
  <si>
    <t xml:space="preserve">34113               </t>
  </si>
  <si>
    <t xml:space="preserve">Paplūdimio infrastruktūros palaikymas                                                                                                                                                                                                                       </t>
  </si>
  <si>
    <t xml:space="preserve">34114               </t>
  </si>
  <si>
    <t xml:space="preserve">Dalyvavimo Mėlynosios vėliavos programoje užtikrinimas                                                                                                                                                                                                      </t>
  </si>
  <si>
    <t xml:space="preserve">34135               </t>
  </si>
  <si>
    <t xml:space="preserve">Geriamojo vandens fontanėlių įrengimas Palangos miesto viešosiose erdvėse                                                                                                                                                                                   </t>
  </si>
  <si>
    <t>1141</t>
  </si>
  <si>
    <t xml:space="preserve">11416130            </t>
  </si>
  <si>
    <t>Ūkio ir turto  programa (Nr. 2)</t>
  </si>
  <si>
    <t>1.1.3.1.1</t>
  </si>
  <si>
    <t>Turto vertinimas, reklama</t>
  </si>
  <si>
    <t xml:space="preserve">Savivaldybės turto vertinimas, reklama </t>
  </si>
  <si>
    <t>Paviršinių nuotekų tinklų vertinimas (objektų skaičius)</t>
  </si>
  <si>
    <t>1.1.3.1.2</t>
  </si>
  <si>
    <t>Turto priežiūra ir remontas</t>
  </si>
  <si>
    <t>Savivaldybės turto remontas</t>
  </si>
  <si>
    <t>Jūros tilto dangos remontas (160 kv.m.)</t>
  </si>
  <si>
    <t>Apsauginio atitvaro įrengimas Vasario 16-osios g. Palangoje (80 m.)</t>
  </si>
  <si>
    <t>Stiklo pertvaros įrengimas ATPS ir SRS</t>
  </si>
  <si>
    <t>Plastikinių langų savivladybės pastate pakeitimas (Vytauto g. 112)</t>
  </si>
  <si>
    <t>Savivaldybės pastato fasado dažymo darbai (Vytauto g.112)</t>
  </si>
  <si>
    <t>Vieno kabineto remontas Gintaro g. 33A</t>
  </si>
  <si>
    <t>Paviršinių nuotekų tvarkymo paslaugos</t>
  </si>
  <si>
    <t>kv.m.</t>
  </si>
  <si>
    <t>Užtikrinti savivakdybei priklausančio turto tech. priežiūrą</t>
  </si>
  <si>
    <t>Savivaldybės turto esančio Vytauto g. 110 Palangoje, komunaliniai mokesčiai bei teritorijos aptvėrimas</t>
  </si>
  <si>
    <t>1.1.3.1.3</t>
  </si>
  <si>
    <t>Turto valdymas ir optimizavimas</t>
  </si>
  <si>
    <t>Finansinio turto įsigijimas</t>
  </si>
  <si>
    <t>UAB Palangos šilumos tinklų įstatinio kapitalo didinimas</t>
  </si>
  <si>
    <t>1.1.3.1.4</t>
  </si>
  <si>
    <t>Nekilnojamojo turto inventorizavimas ir registravimas</t>
  </si>
  <si>
    <t>Įregistruotų nekilnojamojo turto objektų, daiktinių teisių, juridinių faktų skaičius</t>
  </si>
  <si>
    <t>Paviršinių nuotekų tinklų inventorizavimas</t>
  </si>
  <si>
    <t>m</t>
  </si>
  <si>
    <t>Kelių (gatvių) kadastriniai matavimai (t.t. ir kadastro bei registro bylų parengimas, tikslinimas)</t>
  </si>
  <si>
    <t>km</t>
  </si>
  <si>
    <t>Palangos investicijų valdymas</t>
  </si>
  <si>
    <t>Įstaigos veiklos organizavimas</t>
  </si>
  <si>
    <t>Festivalio "Myliu Palangą" organizavimas</t>
  </si>
  <si>
    <t>Palangos miesto gyventojų apdovanojimų organizavimas</t>
  </si>
  <si>
    <t>Palangos vaikų plaukimo pirmenybių "Ginatarinis pelekas" organizavimas</t>
  </si>
  <si>
    <t>Vaikų vasaros poilsio stovyklos "Aqua vasara" organizavimas</t>
  </si>
  <si>
    <t>Perduotų objektų įveiklinimas: tradicinių amatų studija, Palangos baseinas, apartamentai "Tenisas" ir "Auska", parodų paviljonas "Kupeta", administracinės patalpos</t>
  </si>
  <si>
    <t>Palangos botanikos parkas</t>
  </si>
  <si>
    <t>Įstaigos veiklos užtikrinimas ir organizavimas</t>
  </si>
  <si>
    <t>Vidutinis darbuotojų skaičius: 29 dirbantys nuolatos, 14 sezoninių darbotojų</t>
  </si>
  <si>
    <t>Tvarkomas Palangos miesto botanikos parko plotas</t>
  </si>
  <si>
    <t>ha</t>
  </si>
  <si>
    <t>Parko takų priežiūra ir remontas</t>
  </si>
  <si>
    <t>Parke esančių pastatų ekspoatavimas ir remontas</t>
  </si>
  <si>
    <t>Parke esančių WC eksploatavimas</t>
  </si>
  <si>
    <t>Paplūdimio ruožo su jame esančia infrastruktūra priežiūra ir remontas</t>
  </si>
  <si>
    <t>1.1.4.16.12</t>
  </si>
  <si>
    <t>(SPPD BN) Būsto nuomos ar išperkamosios būsto nuomos mokesčių dalies kompensacijoms</t>
  </si>
  <si>
    <t>Asmenų, gaunančių būsto nuomos ar išperkamosios būsto nuomos mokesčių dalies kompensaciją, skaičius</t>
  </si>
  <si>
    <t>1.1.4.16.13.01</t>
  </si>
  <si>
    <t>(SPPD DR) Aktyvios darbo rinkos užtikrinimo ir nedarbo mažinimo politikos įgyvendinimas</t>
  </si>
  <si>
    <t>Aktyvios darbo rinkos užtikrinimas</t>
  </si>
  <si>
    <t>1.1.4.16.18</t>
  </si>
  <si>
    <t>Kompensacijoms už būsto suteikimą užsieniečiams, pasitraukusiems iš Ukrainos dėl Rusijos Federacijos karinių veiksmų Ukrainoje</t>
  </si>
  <si>
    <t>Kompensacijas gavusių asmenų skaičius</t>
  </si>
  <si>
    <t>1.5.3.1</t>
  </si>
  <si>
    <t>Socialinio būsto fondo plėtra</t>
  </si>
  <si>
    <t>Įsigytų socialinių būstų skaičius (1 kambario - iki 40 kv.m.)</t>
  </si>
  <si>
    <t>1.6.2.1</t>
  </si>
  <si>
    <t>Bendruomenės, NVO ir jaunimo iniciatyvų ir projektų skatinimas</t>
  </si>
  <si>
    <t>Remiamų bendruomenės, NVO ir jaunimo iniciatyvų bei projektų skaičius</t>
  </si>
  <si>
    <t>1.6.4.4</t>
  </si>
  <si>
    <t>Žmonių saugumo vandenyje užtikrinimas</t>
  </si>
  <si>
    <t>Gelbėtojų postų skaičius</t>
  </si>
  <si>
    <t>Gelbėtojų prižiūrimo paplūdimio ilgis</t>
  </si>
  <si>
    <t>1.7.3.3</t>
  </si>
  <si>
    <t>Sudaryti sąlygas lankyti kultūros objektus</t>
  </si>
  <si>
    <t>Kultūros paveldo objektų skaičius</t>
  </si>
  <si>
    <t>3.2.2.5</t>
  </si>
  <si>
    <t>Aplinkos tvarkymas</t>
  </si>
  <si>
    <t>Atnaujintų ir naujai pastatytų kelio ženklų, ženklų su gatvių pavadinimais ir ženklų stovų  skaičius</t>
  </si>
  <si>
    <t>Išvežtų šiukšlių kiekis</t>
  </si>
  <si>
    <t>t</t>
  </si>
  <si>
    <t>Prižiūrėtų želdynų plotas</t>
  </si>
  <si>
    <t>Suremontuoto inventoriaus kiekis</t>
  </si>
  <si>
    <t>Suremontuotų medinių takų plotas</t>
  </si>
  <si>
    <t>Valomos teritorijos plotas</t>
  </si>
  <si>
    <t>3.2.3.1</t>
  </si>
  <si>
    <t>Daugiabučių kiemų infrastruktūros sutvarkymas</t>
  </si>
  <si>
    <t>Pėsčiųjų takų tvarkymo darbai prie daugiabučių (renovuotų) namų</t>
  </si>
  <si>
    <t xml:space="preserve">Pėsčiųjų takų tvarkymo darbai ties Druskininkų g. 5, 7 </t>
  </si>
  <si>
    <t>Pėsčiųjų takų tvarkymo darbai ties Druskininkų g. 9, 11</t>
  </si>
  <si>
    <t>Pėsčiųjų takų tvarkymo darbai Druskininkų g. 10, 12</t>
  </si>
  <si>
    <t>Pėsčiųjų takų tvarkymo darbai ties Druskininkų g. 14, 16</t>
  </si>
  <si>
    <t>Pėsčiųjų takų tvarkymo darbai ties Saulėtekio g. 3, 5, 7</t>
  </si>
  <si>
    <t>Pėsčiųjų takų tvarkymo darbai ties Sodų g. 8</t>
  </si>
  <si>
    <t>Pėsčiųjų takų tvarkymo darbai ties Sodų g. 6</t>
  </si>
  <si>
    <t>Naujų suolų ir dviračių stovų įrengimas daugiabučių namų teritorijoje</t>
  </si>
  <si>
    <t>Planuojamų įrengti suolų skaičius daugiabučių namų teritorijoje</t>
  </si>
  <si>
    <t>Planuojamų įrenginių dviračių stovų (8 vietose) skaičius</t>
  </si>
  <si>
    <t>3.2.4.1</t>
  </si>
  <si>
    <t>Atsinaujinančių energijos šaltinių panaudojimas</t>
  </si>
  <si>
    <t>Palangos miesto savivaldybės atsinaujinančių išteklių energijos naudojimo plėtros veikslmų plano 2021-2030 m. įgyvendinimas</t>
  </si>
  <si>
    <t>AIE plano įgyvendinimo rezultatų vertinimas</t>
  </si>
  <si>
    <t>3.2.4.4</t>
  </si>
  <si>
    <t>Viešosios komunalinių atliekų tvarkymo paslaugos teikimas</t>
  </si>
  <si>
    <t>Išvežtų buitinių atliekų (iš juridinių ir fizinių asmenų) kiekis</t>
  </si>
  <si>
    <t>3.3.2.2</t>
  </si>
  <si>
    <t>Saugaus eismo priemonių diegimas</t>
  </si>
  <si>
    <t xml:space="preserve">Šviesoforinių sankryžų modernizavimas </t>
  </si>
  <si>
    <t>Eismo saugumo priemonių diegimas Palangos mieste</t>
  </si>
  <si>
    <t>Greičio matuoklių įsigijimas</t>
  </si>
  <si>
    <t>Elektroninės greičio informacinės lentos įsigijimas</t>
  </si>
  <si>
    <t>Greičio matuoklių muliažų įsigijimas</t>
  </si>
  <si>
    <t>Eismo saugumo priemonių priežiūros užtikrinimas</t>
  </si>
  <si>
    <t>3.3.2.5.1</t>
  </si>
  <si>
    <t>Miesto apšvietimo užtikrinimas</t>
  </si>
  <si>
    <t>Palangos miesto apšvietimo užtikrinimas</t>
  </si>
  <si>
    <t>3.3.2.5.3</t>
  </si>
  <si>
    <t>Apšvietimo įrengimas ir plėtra</t>
  </si>
  <si>
    <t xml:space="preserve">Apšvietimo įrengimas nuo Vanagupės g.  iki Naglio al. 17 </t>
  </si>
  <si>
    <t>Šviestuvų skaičius</t>
  </si>
  <si>
    <t>Kabelio ilgis</t>
  </si>
  <si>
    <t>Apšvietimo įrengimas Gedimino g., Palangoje</t>
  </si>
  <si>
    <t xml:space="preserve">Kabelio ilgis </t>
  </si>
  <si>
    <t>Apšvietimo įrengimas Saulėtekio take (300 m. kabelio ir 20 šviestuvų)</t>
  </si>
  <si>
    <t>m.</t>
  </si>
  <si>
    <t>Krepšinio aikštelės apšvietimas prie Saulėtekio tako 14 A</t>
  </si>
  <si>
    <t>3.3.2.6</t>
  </si>
  <si>
    <t>Keleivių vežimo vietiniais reguliaraus susisiekimo maršrutais užtikrinimas ir kompensacijų (už lengvatinį keleivių vežimą) mokėjimas</t>
  </si>
  <si>
    <t>Apmokėjimas vežėjui už keleivių vežimą vietinio (miesto) reguliaraus susisiekimo autobusų maršrutais, kilometrų skaičius</t>
  </si>
  <si>
    <t>Pervežtų keleivių skaičius maršrutu Palanga - Klaipėda - Palanga</t>
  </si>
  <si>
    <t>Pervežtų keleivių skaičius Palangos savivaldybės teritorijoje</t>
  </si>
  <si>
    <t>3.3.2.7</t>
  </si>
  <si>
    <t>Palangos miesto savivaldybės administracijos įrengtų elektromobilių įkrovimo stotelių aptarnavimas</t>
  </si>
  <si>
    <t>Palangos miesto savivaldybės įrengtų elektromobilių pakrovimo stotelių aptarnavimas</t>
  </si>
  <si>
    <t>3.3.2.8.1</t>
  </si>
  <si>
    <t>Kelių žvyravimas</t>
  </si>
  <si>
    <t>Žvyruotų gatvių remontas</t>
  </si>
  <si>
    <t>3.3.2.8.2</t>
  </si>
  <si>
    <t>Kelių/takų remontas</t>
  </si>
  <si>
    <t xml:space="preserve">Pėsčiųjų tako nuo "Rugelio" iki pajūrio  </t>
  </si>
  <si>
    <t>Žemaitės g. atkarpos nuo B. Oškinio g. remonto darbai</t>
  </si>
  <si>
    <t>3.3.2.8.3</t>
  </si>
  <si>
    <t>Kelių duobių tvarkymas</t>
  </si>
  <si>
    <t>3.4.1.1.2</t>
  </si>
  <si>
    <t>Medinių takų į rengimas</t>
  </si>
  <si>
    <t>Medinio tako pritaikyto neįgaliesiems įrengimas (nuo viešbučio Gradiali tako į vyrų pliažą)</t>
  </si>
  <si>
    <t>Audros metu nuplautų medinių takų atnaujinimas</t>
  </si>
  <si>
    <t xml:space="preserve">kv.m. </t>
  </si>
  <si>
    <t>3.4.1.1.3</t>
  </si>
  <si>
    <t>Paplūdimio infrastruktūros palaikymas</t>
  </si>
  <si>
    <t>Konteinerinių tualetų paplūdimyje nuoma</t>
  </si>
  <si>
    <t>3.4.1.1.4</t>
  </si>
  <si>
    <t>Dalyvavimo Mėlynosios vėliavos programoje užtikrinimas</t>
  </si>
  <si>
    <t>Mėlynosios vėliavos programoje dalyvaujančių paplūdimių skaičius</t>
  </si>
  <si>
    <t>3.4.1.3.5</t>
  </si>
  <si>
    <t>Geriamojo vandens fontanėlių įrengimas Palangos miesto viešosiose erdvėse</t>
  </si>
  <si>
    <t xml:space="preserve">Geriamojo vandens fontanėlių įrengimas: ties Botanikos parku, miesto centrinėje aikštėje, vaikų žaidimo aikštelėje (Šermukšnių g.), Jūratės g. </t>
  </si>
  <si>
    <t>2024-2026 METŲ PRIEMONIŲ IR MATAVIMO RODIKLIŲ SUVESTINĖ 
PROGRAMA (Nr. 02)</t>
  </si>
  <si>
    <t>2024-2026 METŲ PRIEMONIŲ IR MATAVIMO RODIKLIŲ SUVESTINĖ
PROGRAMA (Nr. 01)</t>
  </si>
  <si>
    <t>Palangos miesto savivaldybės 2024–2026 metų strateginio veiklos plano 3 priedas</t>
  </si>
  <si>
    <t>Šventosios seniūnijos programa (Nr. 3)</t>
  </si>
  <si>
    <t xml:space="preserve">03  </t>
  </si>
  <si>
    <t xml:space="preserve">1131                </t>
  </si>
  <si>
    <t xml:space="preserve">Efektyvus valdomo turto vertinimas, valdymas ir optimizavimas                                                                                                                                                                                               </t>
  </si>
  <si>
    <t xml:space="preserve">114613              </t>
  </si>
  <si>
    <t xml:space="preserve">Projekto "Potvynių rizikos valdymas Palangos mieste" įgyvendinimas                                                                                                                                                                                          </t>
  </si>
  <si>
    <t xml:space="preserve">1141615             </t>
  </si>
  <si>
    <t xml:space="preserve">Žemės ūkio funkcijoms vykdyti                                                                                                                                                                                                                               </t>
  </si>
  <si>
    <t xml:space="preserve">1141617             </t>
  </si>
  <si>
    <t xml:space="preserve">Dotacija melioracijai                                                                                                                                                                                                                                       </t>
  </si>
  <si>
    <t xml:space="preserve">3121                </t>
  </si>
  <si>
    <t xml:space="preserve">Žvejybos infrastruktūros plėtra                                                                                                                                                                                                                             </t>
  </si>
  <si>
    <t xml:space="preserve">3122                </t>
  </si>
  <si>
    <t xml:space="preserve">Šventosios jūrų uosto plėtra                                                                                                                                                                                                                                </t>
  </si>
  <si>
    <t xml:space="preserve">31221               </t>
  </si>
  <si>
    <t xml:space="preserve">Šventosios jūrų uosto teritorijos priežiūra                                                                                                                                                                                                                 </t>
  </si>
  <si>
    <t xml:space="preserve">31222               </t>
  </si>
  <si>
    <t xml:space="preserve">Šventosios jūrų uosto įveiklinimas                                                                                                                                                                                                                          </t>
  </si>
  <si>
    <t xml:space="preserve">3224                </t>
  </si>
  <si>
    <t xml:space="preserve">Melioracijos sistemų įrenginių atnaujinimas                                                                                                                                                                                                                 </t>
  </si>
  <si>
    <t xml:space="preserve">3321                </t>
  </si>
  <si>
    <t xml:space="preserve">Esamos susisiekimo sistemos modernizavimas ir plėtra                                                                                                                                                                                                        </t>
  </si>
  <si>
    <t xml:space="preserve">33212               </t>
  </si>
  <si>
    <t xml:space="preserve">Esamų gatvių rekonstrukcija                                                                                                                                                                                                                                 </t>
  </si>
  <si>
    <t xml:space="preserve">33213               </t>
  </si>
  <si>
    <t xml:space="preserve">Esamų gatvių kapitalinis remontas/ remontas                                                                                                                                                                                                                 </t>
  </si>
  <si>
    <t xml:space="preserve">33214               </t>
  </si>
  <si>
    <t xml:space="preserve">Gatvių projektavimo techninės dokumentacijos rengimas /koregavimas, techninė priežiūra, auditas                                                                                                                                                             </t>
  </si>
  <si>
    <t xml:space="preserve">332141              </t>
  </si>
  <si>
    <t xml:space="preserve">Paukščių tako rekonstrukcijos darbai                                                                                                                                                                                                                        </t>
  </si>
  <si>
    <t xml:space="preserve">332142              </t>
  </si>
  <si>
    <t xml:space="preserve">Vilties tako rekonstravimo darbai                                                                                                                                                                                                                           </t>
  </si>
  <si>
    <t xml:space="preserve">33222               </t>
  </si>
  <si>
    <t xml:space="preserve">Greitį ribojančių kalnelių įrengimas                                                                                                                                                                                                                        </t>
  </si>
  <si>
    <t xml:space="preserve">3325                </t>
  </si>
  <si>
    <t xml:space="preserve">Apšvietimo plėtra                                                                                                                                                                                                                                           </t>
  </si>
  <si>
    <t>Seniūnijos pastato TP parengimo procentas</t>
  </si>
  <si>
    <t>Švyturio pritaikymo lankymui TP parengimo procentas</t>
  </si>
  <si>
    <t>Švyturio pritaikymo lankymui TP bendroji ekspertize</t>
  </si>
  <si>
    <t>Pralaidų remontas ir priežiūra</t>
  </si>
  <si>
    <t>Žioguplio upelio pralaidų priežiūra</t>
  </si>
  <si>
    <t>1.1.4.6.13</t>
  </si>
  <si>
    <t>Projekto "Potvynių rizikos valdymas Palangos mieste" įgyvendinimas</t>
  </si>
  <si>
    <t>1.1.4.16.15</t>
  </si>
  <si>
    <t>Žemės ūkio funkcijoms vykdyti</t>
  </si>
  <si>
    <t>Deleguotų žemės ūkio funkcijų įvykdymas</t>
  </si>
  <si>
    <t>1.1.4.16.17</t>
  </si>
  <si>
    <t>Dotacija melioracijai</t>
  </si>
  <si>
    <t>Deleguotų melioracijos funkcijų įvykdymas</t>
  </si>
  <si>
    <t>3.1.2.2.1</t>
  </si>
  <si>
    <t>Šventosios jūrų uosto teritorijos priežiūra</t>
  </si>
  <si>
    <t>Šventosios jūrų uosto išplaukos kanalo valymos ir priežiūros užtikrinimas</t>
  </si>
  <si>
    <t>3.1.2.2.2</t>
  </si>
  <si>
    <t>Šventosios jūrų uosto įveiklinimas</t>
  </si>
  <si>
    <t>Šventosios jūrų uosto teritorijoje esančių objektų įveiklinimo užtikrinimas</t>
  </si>
  <si>
    <t>3.2.2.4</t>
  </si>
  <si>
    <t>Melioracijos sistemų įrenginių atnaujinimas</t>
  </si>
  <si>
    <t>Pralaidos rekonstrukcija</t>
  </si>
  <si>
    <t>Žiogupio upelio pralaidos rekonstravimas</t>
  </si>
  <si>
    <t>3.3.2.1</t>
  </si>
  <si>
    <t>Esamos susisiekimo sistemos modernizavimas ir plėtra</t>
  </si>
  <si>
    <t>3.3.2.1.2</t>
  </si>
  <si>
    <t>Esamų gatvių rekonstrukcija</t>
  </si>
  <si>
    <t>Gatvės Paukščių takas rekonstrukcijos įgyvendinimo procentas</t>
  </si>
  <si>
    <t>Gatvės Vilties takas rekonstrukcijos įgyvendinimo procentas</t>
  </si>
  <si>
    <t>3.3.2.1.3</t>
  </si>
  <si>
    <t>Esamų gatvių kapitalinis remontas/ remontas</t>
  </si>
  <si>
    <t xml:space="preserve">Mokyklos gatvės kapitalinis remonto, įrengiant šaligatvį (nuo Pušyno g. 16 iki Parko g.), atlikimo procentas </t>
  </si>
  <si>
    <t>3.3.2.1.4</t>
  </si>
  <si>
    <t>Gatvių projektavimo techninės dokumentacijos rengimas /koregavimas, techninė priežiūra, auditas</t>
  </si>
  <si>
    <t>Gatvių rekonstrukcijos techninių projektų rengimas</t>
  </si>
  <si>
    <t>Gatvių: Vilties tako, Paukščių tako techninės dokumentacijos rengimas</t>
  </si>
  <si>
    <t>Mėguvos g. TP parengimo procentas</t>
  </si>
  <si>
    <t>Švyturio g. Palangoje rekonstrukcijos techninio projekto parengimas</t>
  </si>
  <si>
    <t>Pėsčiųjų perėjų įrengimas</t>
  </si>
  <si>
    <t xml:space="preserve">Iškilios pėsčiųjų perėjos įrengimas Jonpaparčio g. </t>
  </si>
  <si>
    <t>3.3.2.5</t>
  </si>
  <si>
    <t>Apšvietimo plėtra</t>
  </si>
  <si>
    <t>Šventosios seniūnijos teritorijos apšvietimo užtikrinimas</t>
  </si>
  <si>
    <t>Žvyro dangos tvarkymas</t>
  </si>
  <si>
    <t>2024-2026 METŲ PRIEMONIŲ IR MATAVIMO RODIKLIŲ SUVESTINĖ                     
PROGRAMA (Nr. 03)</t>
  </si>
  <si>
    <t>Palangos miesto savivaldybės 2024–2026 metų strateginio veiklos plano 4 priedas</t>
  </si>
  <si>
    <t>Ekonominės plėtros programa (Nr. 4)</t>
  </si>
  <si>
    <t xml:space="preserve">04  </t>
  </si>
  <si>
    <t xml:space="preserve">1141                </t>
  </si>
  <si>
    <t xml:space="preserve">Strateginių planų monitoringas ir atnaujinimas                                                                                                                                                                                                              </t>
  </si>
  <si>
    <t xml:space="preserve">1145                </t>
  </si>
  <si>
    <t xml:space="preserve">Paraiškų rengimas Europos Sąjungos ir kitoms institucijoms, finansiškai skatinančioms projektines veiklas ir patvirtintų projektų administravimas                                                                                                           </t>
  </si>
  <si>
    <t xml:space="preserve">1146                </t>
  </si>
  <si>
    <t xml:space="preserve">Projektų kofinansavimas                                                                                                                                                                                                                                     </t>
  </si>
  <si>
    <t xml:space="preserve">11461               </t>
  </si>
  <si>
    <t xml:space="preserve">Projektas "Darnaus judumo priemonių diegimas Palangos mieste"                                                                                                                                                                                               </t>
  </si>
  <si>
    <t xml:space="preserve">11466               </t>
  </si>
  <si>
    <t xml:space="preserve">Projektas "Komunalinių atliekų rūšiuojamojo surinkimo infrastruktūros plėtra"                                                                                                                                                                               </t>
  </si>
  <si>
    <t xml:space="preserve">11468               </t>
  </si>
  <si>
    <t xml:space="preserve">Projektas "Gintaro krantas - tarpregioninio kultūrinio ir pažintinio turizmo plėtra"                                                                                                                                                                        </t>
  </si>
  <si>
    <t xml:space="preserve">Palangos turizmo informacijos centras                       </t>
  </si>
  <si>
    <t xml:space="preserve">114610              </t>
  </si>
  <si>
    <t xml:space="preserve">Kultūros įstaigų projektinės veiklos kofinansavimas                                                                                                                                                                                                         </t>
  </si>
  <si>
    <t xml:space="preserve">114620              </t>
  </si>
  <si>
    <t xml:space="preserve">Projektas "Pabėgėlių iš Ukrainos priėmimas ir ankstyva integracija"                                                                                                                                                                                         </t>
  </si>
  <si>
    <t xml:space="preserve">11415               </t>
  </si>
  <si>
    <t xml:space="preserve">Projektų vykdymo užtikrinimas                                                                                                                                                                                                                               </t>
  </si>
  <si>
    <t xml:space="preserve">114152              </t>
  </si>
  <si>
    <t xml:space="preserve">Projekto "Saugios aplinkos paslaugų plėtra, stiprinant gebėjimus, bendravimą ir bendradarbiavimą" vykdymo užtikrinimas                                                                                                                                      </t>
  </si>
  <si>
    <t xml:space="preserve">114153              </t>
  </si>
  <si>
    <t xml:space="preserve">Projekto "Žmonių saugumo didinimas Baltijos jūroje per institucinį bendradarbiavimą" vykdymo užtikrinimas                                                                                                                                                   </t>
  </si>
  <si>
    <t xml:space="preserve">114157              </t>
  </si>
  <si>
    <t xml:space="preserve">Projekto "Istorijos ir kultūrinio paveldo išsaugojimas Baltijos jūros regione bei kultūrinio turizmo plėtra Vakarų Lietuvoje ir Kaliningrado srities regionuose" vykdymo užtikrinimas                                                                       </t>
  </si>
  <si>
    <t xml:space="preserve">114158              </t>
  </si>
  <si>
    <t xml:space="preserve">Projekto "Gintaro krantas - tarpregioninio kultūrinio ir pažintinio turizmo plėtra"  vykdymo užtikrinimas                                                                                                                                                   </t>
  </si>
  <si>
    <t xml:space="preserve">114159              </t>
  </si>
  <si>
    <t xml:space="preserve">Projekto "Paveldo objektų pasiekiamumo dviračiais didinimas"  vykdymo užtikrinimas                                                                                                                                                                          </t>
  </si>
  <si>
    <t xml:space="preserve">1141510             </t>
  </si>
  <si>
    <t xml:space="preserve">1141520             </t>
  </si>
  <si>
    <t xml:space="preserve">2112                </t>
  </si>
  <si>
    <t xml:space="preserve">Skatinti Palangiškio kortelės integraciją į teikiamas verslo paslaugas mieste                                                                                                                                                                               </t>
  </si>
  <si>
    <t xml:space="preserve">2114                </t>
  </si>
  <si>
    <t xml:space="preserve">Verslo įmonių mokymų organizavimas                                                                                                                                                                                                                          </t>
  </si>
  <si>
    <t xml:space="preserve">2122                </t>
  </si>
  <si>
    <t xml:space="preserve">Vietos verslo įmonių informavimas apie galimybes teikti paraiškas įvairių ES ir kitų fondų finasavimui gauti                                                                                                                                                </t>
  </si>
  <si>
    <t xml:space="preserve">2222                </t>
  </si>
  <si>
    <t xml:space="preserve">Sporto, pramogų objektų ir poilsio erdvių vystymas                                                                                                                                                                                                          </t>
  </si>
  <si>
    <t xml:space="preserve">2224                </t>
  </si>
  <si>
    <t xml:space="preserve">Viešbučių tinklo pritraukimas                                                                                                                                                                                                                               </t>
  </si>
  <si>
    <t xml:space="preserve">2231                </t>
  </si>
  <si>
    <t xml:space="preserve">Vystyti unikalias ir konkurencingas sveikatinimo ir socialines paslaugas pritraukiant investuotojus                                                                                                                                                         </t>
  </si>
  <si>
    <t xml:space="preserve">4111                </t>
  </si>
  <si>
    <t xml:space="preserve">Dalyvavimas tarptautinių ir nacionalinių organizacijų veikloje                                                                                                                                                                                              </t>
  </si>
  <si>
    <t xml:space="preserve">4112                </t>
  </si>
  <si>
    <t xml:space="preserve">Dalyvavimas tarptautiniuose ir nacionaliniuose renginiuose                                                                                                                                                                                                  </t>
  </si>
  <si>
    <t xml:space="preserve">4121                </t>
  </si>
  <si>
    <t xml:space="preserve">Tarptautiniams ir nacionaliniams apdovanojimams, sertifikatams gauti paraiškų rengimas                                                                                                                                                                      </t>
  </si>
  <si>
    <t xml:space="preserve">4212                </t>
  </si>
  <si>
    <t xml:space="preserve">Sveikatingumo paslaugų plėtros ir kokybės ekspertinių tyrimų skatinimas                                                                                                                                                                                     </t>
  </si>
  <si>
    <t xml:space="preserve">4213                </t>
  </si>
  <si>
    <t xml:space="preserve">Gamtos išteklių tvaraus naudojimo koncepcijos rengimas ir įgyvendinimas                                                                                                                                                                                     </t>
  </si>
  <si>
    <t xml:space="preserve">4221                </t>
  </si>
  <si>
    <t xml:space="preserve">Etnoturizmo plėtra                                                                                                                                                                                                                                          </t>
  </si>
  <si>
    <t xml:space="preserve">4222                </t>
  </si>
  <si>
    <t xml:space="preserve">Kulinarinio turizmo vystymas                                                                                                                                                                                                                                </t>
  </si>
  <si>
    <t xml:space="preserve">4223                </t>
  </si>
  <si>
    <t xml:space="preserve">Alternatyvių kultūrinio turizmo formų vystymas                                                                                                                                                                                                              </t>
  </si>
  <si>
    <t xml:space="preserve">4311                </t>
  </si>
  <si>
    <t xml:space="preserve">Turistinių maršrutų sukūrimas ir įgyvendinimas                                                                                                                                                                                                              </t>
  </si>
  <si>
    <t xml:space="preserve">4312                </t>
  </si>
  <si>
    <t xml:space="preserve">Pažintinių leidinių, skatinančių tvarų turizmą, vystymas                                                                                                                                                                                                    </t>
  </si>
  <si>
    <t xml:space="preserve">4313                </t>
  </si>
  <si>
    <t xml:space="preserve">Tvaraus keliavimo būdų renginių organizavimas ir vystymas                                                                                                                                                                                                   </t>
  </si>
  <si>
    <t xml:space="preserve">4411                </t>
  </si>
  <si>
    <t xml:space="preserve">Kurorto įvaizdžio formavimas rinkodaros ir komunikacinėmis priemonėmis                                                                                                                                                                                      </t>
  </si>
  <si>
    <t xml:space="preserve">4412                </t>
  </si>
  <si>
    <t xml:space="preserve">Kurorto reklamos ir viešųjų ryšių priemonių įgyvendinimas                                                                                                                                                                                                   </t>
  </si>
  <si>
    <t xml:space="preserve">4413                </t>
  </si>
  <si>
    <t xml:space="preserve">Skaitmeninių rinkodaros priemonių atnaujinimas ir naujų įdiegimas                                                                                                                                                                                           </t>
  </si>
  <si>
    <t xml:space="preserve">4414                </t>
  </si>
  <si>
    <t xml:space="preserve">Reprezentacinių priemonių įsigijimas                                                                                                                                                                                                                        </t>
  </si>
  <si>
    <t xml:space="preserve">4421                </t>
  </si>
  <si>
    <t xml:space="preserve">Turizmo informacijos teikimo tobulinimas                                                                                                                                                                                                                    </t>
  </si>
  <si>
    <t xml:space="preserve">4422                </t>
  </si>
  <si>
    <t xml:space="preserve">Turizmo išteklių viešinimas ir pristatymas                                                                                                                                                                                                                  </t>
  </si>
  <si>
    <t xml:space="preserve">4423                </t>
  </si>
  <si>
    <t xml:space="preserve">Turizmo išteklių informacinių tyrimų atlikimas ir informacijos sisteminimas                                                                                                                                                                                 </t>
  </si>
  <si>
    <t xml:space="preserve">4431                </t>
  </si>
  <si>
    <t xml:space="preserve">Turizmo rinkodaros plėtros projektinės veiklos skatinimas                                                                                                                                                                                                   </t>
  </si>
  <si>
    <t>1.1.4.1</t>
  </si>
  <si>
    <t>Strateginių planų monitoringas ir atnaujinimas</t>
  </si>
  <si>
    <t>SVP rengimas ir ataskaitos</t>
  </si>
  <si>
    <t>MVP rengimas ir ataskaitos</t>
  </si>
  <si>
    <t>SPP tarpinės ataskaitos rengimas</t>
  </si>
  <si>
    <t>1.1.4.5</t>
  </si>
  <si>
    <t>Paraiškų rengimas Europos Sąjungos ir kitoms institucijoms, finansiškai skatinančioms projektines veiklas ir patvirtintų projektų administravimas</t>
  </si>
  <si>
    <t>Parengtų paraiškų skaičius</t>
  </si>
  <si>
    <t>Patvirtintų  projektų skaičius</t>
  </si>
  <si>
    <t>Parengtų investicinių projektų skaičius</t>
  </si>
  <si>
    <t>1.1.4.6</t>
  </si>
  <si>
    <t>Projekto įgyvendinimas</t>
  </si>
  <si>
    <t>1.1.4.6.6</t>
  </si>
  <si>
    <t xml:space="preserve">Projektas "Komunalinių atliekų rūšiuojamojo surinkimo infrastruktūros plėtra" </t>
  </si>
  <si>
    <t>1.1.4.6.10</t>
  </si>
  <si>
    <t>Kultūros įstaigų projektinės veiklos kofinansavimas</t>
  </si>
  <si>
    <t>Kultūros įstaigų finansuojami projektai</t>
  </si>
  <si>
    <t>Bibliotekos projektinės veiklos kofinansavimas</t>
  </si>
  <si>
    <t>Kurorto muziejaus projektinės veiklos kofinansavimas</t>
  </si>
  <si>
    <t>Palangos investicijų valdymas - projektinės veiklos kofinansavimas</t>
  </si>
  <si>
    <t>Palangos kultūros ir jaunimo centro projektinės veiklos kofinansavimas</t>
  </si>
  <si>
    <t>1.1.4.6.20</t>
  </si>
  <si>
    <t>Projektas "Pabėgėlių iš Ukrainos priėmimas ir ankstyva integracija"</t>
  </si>
  <si>
    <t>Palangos turizmo informacijos centras</t>
  </si>
  <si>
    <t>Aptarnautų lankytojų skaičius</t>
  </si>
  <si>
    <t>Išleistų naujų skirtingų krypčių leidinių skaičius</t>
  </si>
  <si>
    <t>Įgyvendintų projektų skaičius</t>
  </si>
  <si>
    <t>Dalyvautų verslo misijų skaičius</t>
  </si>
  <si>
    <t>Naujai sukurtos rinkodaros priemonės: nauja skaitmeninė kampanija</t>
  </si>
  <si>
    <t>Naujai sukurtos e-rinkodaros priemonės: naujų e-rinkodaros projektų sukūrimas socialiniuose tinkluose</t>
  </si>
  <si>
    <t>Bendras darbuotojų etatų skaičius</t>
  </si>
  <si>
    <t>Įstaigos išlaikymas: ryšių paslaugos, transportas, kompiuterinių programų palaikymas, draudimai, įstaigos apsauga, komunalinių patarnavimų išlaidos, kvalifikacijos kėlimas, komandiruotės</t>
  </si>
  <si>
    <t>1.1.4.15.10</t>
  </si>
  <si>
    <t>Projekto įgyvendinimo užtikrinimas</t>
  </si>
  <si>
    <t>1.1.4.15.20</t>
  </si>
  <si>
    <t>Projaktas "Pabėgėlių iš Ukrainos priėmimas ir ankstyva integracija"</t>
  </si>
  <si>
    <t>Projekto finansavimo užtikrinimas</t>
  </si>
  <si>
    <t>2.1.1.2</t>
  </si>
  <si>
    <t>Skatinti Palangiškio kortelės integraciją į teikiamas verslo paslaugas mieste</t>
  </si>
  <si>
    <t>Naujų palangiškio kortelių gamyba ir administravimas (+savitarnoje aptarnautų interesantų skaičius), teikiamų nuolaidų skaičius</t>
  </si>
  <si>
    <t>Naujų Palangiškio kortelių gamyba ir administravimas</t>
  </si>
  <si>
    <t>Savitarnoje aptarnautų interesantų skaičius</t>
  </si>
  <si>
    <t>Teikiamų nuolaidų skaičius</t>
  </si>
  <si>
    <t>2.1.1.4</t>
  </si>
  <si>
    <t>Verslo įmonių mokymų organizavimas</t>
  </si>
  <si>
    <t>Mokymų skaičius</t>
  </si>
  <si>
    <t>2.1.2.2</t>
  </si>
  <si>
    <t>Vietos verslo įmonių informavimas apie galimybes teikti paraiškas įvairių ES ir kitų fondų finasavimui gauti</t>
  </si>
  <si>
    <t>Informacinių pranešimų skaičius</t>
  </si>
  <si>
    <t>2.2.2.2</t>
  </si>
  <si>
    <t>Sporto, pramogų objektų ir poilsio erdvių vystymas</t>
  </si>
  <si>
    <t>Parengtų koncesijos dokumentų paketų skaičius</t>
  </si>
  <si>
    <t>Buriavimo mokyklos Žiemys filialo steigimas ir veiklos vystymas Šventosios jūrų uoste</t>
  </si>
  <si>
    <t>2.2.2.4</t>
  </si>
  <si>
    <t>Viešbučių tinklo pritraukimas</t>
  </si>
  <si>
    <t>Suorganizuotų pristatymų skaičius</t>
  </si>
  <si>
    <t>2.2.3.1</t>
  </si>
  <si>
    <t>Vystyti unikalias ir konkurencingas sveikatinimo ir socialines paslaugas pritraukiant investuotojus</t>
  </si>
  <si>
    <t>Parengtų investicinių paketų skaičius</t>
  </si>
  <si>
    <t>4.1.1.1</t>
  </si>
  <si>
    <t>Dalyvavimas tarptautinių ir nacionalinių organizacijų veikloje</t>
  </si>
  <si>
    <t>Narysčių skaičius</t>
  </si>
  <si>
    <t xml:space="preserve">Narystė Lietuvos turizmo informacijos centrų asociacijoje </t>
  </si>
  <si>
    <t>4.1.1.2</t>
  </si>
  <si>
    <t>Dalyvavimas tarptautiniuose ir nacionaliniuose renginiuose</t>
  </si>
  <si>
    <t>Kurorto pristatymų turizmo ir verslo renginiuose skaičius</t>
  </si>
  <si>
    <t>Dalyvavimas renginiuose: Hansa dienos (Kaunas), Sostinės dienos (Vilnius), Jūros šventė (Klaipėda)</t>
  </si>
  <si>
    <t>Dalyvavimas tarptautiniuose renginiuose: su Lietuvos turizmo informacijos centrų asociacija, Kurortų ir kurortinių teritorijų asociacija</t>
  </si>
  <si>
    <t>4.1.2.1</t>
  </si>
  <si>
    <t>Tarptautiniams ir nacionaliniams apdovanojimams, sertifikatams gauti paraiškų rengimas</t>
  </si>
  <si>
    <t>Pripažintų ir įvertintų paraiškų skaičius</t>
  </si>
  <si>
    <t>4.2.1.2</t>
  </si>
  <si>
    <t>Sveikatingumo paslaugų plėtros ir kokybės ekspertinių tyrimų skatinimas</t>
  </si>
  <si>
    <t xml:space="preserve">Inovatyvių sveikatingumo paslaugų įdiegimo tyrimų, rekomendacijų, gairių skaičius </t>
  </si>
  <si>
    <t>Parengtos sveikatingumo paslaugų plėtros ir tyrimų gairės</t>
  </si>
  <si>
    <t>Sveikatingumo paslaugų plėtros ir tyrimų įgyvendinimas</t>
  </si>
  <si>
    <t>4.2.1.3</t>
  </si>
  <si>
    <t>Gamtos išteklių tvaraus naudojimo koncepcijos rengimas ir įgyvendinimas</t>
  </si>
  <si>
    <t>Parengta koncepcija ir parengtas įgyvendinimo priemonių planas</t>
  </si>
  <si>
    <t>Koncepcijos parengimas</t>
  </si>
  <si>
    <t>Priemonių plano įgyvendinimo procentas</t>
  </si>
  <si>
    <t>4.2.2.1</t>
  </si>
  <si>
    <t>Etnoturizmo plėtra</t>
  </si>
  <si>
    <t>Edukacinių krypčių skaičius</t>
  </si>
  <si>
    <t>Parengta edukacinė programa su Kurorto muziejumi</t>
  </si>
  <si>
    <t>Parengtos edukacinės programos (su Kurorto muziejumi) įgyvendinimas</t>
  </si>
  <si>
    <t>4.2.2.2</t>
  </si>
  <si>
    <t>Kulinarinio turizmo vystymas</t>
  </si>
  <si>
    <t>Palangos kulinarinio ženklo koncepcijos parengimas ir įgyvendinimas</t>
  </si>
  <si>
    <t>Palangos kulinarinio ženklo koncepcijos priemonių plano įgyvendinimas</t>
  </si>
  <si>
    <t>4.2.2.3</t>
  </si>
  <si>
    <t>Alternatyvių kultūrinio turizmo formų vystymas</t>
  </si>
  <si>
    <t>Maršrutų, edukacijų, renginių krypčių skaičius</t>
  </si>
  <si>
    <t>Sukurtas naujas kultūrinis maršrutas</t>
  </si>
  <si>
    <t>Kultūrinio maršruto įgyvendinimo procentas</t>
  </si>
  <si>
    <t>4.3.1.1</t>
  </si>
  <si>
    <t>Turistinių maršrutų sukūrimas ir įgyvendinimas</t>
  </si>
  <si>
    <t>Skirtingų ekologiškų keliavimo būdų maršrutų skaičius</t>
  </si>
  <si>
    <t>Parengtas naujas turizmo maršrutas</t>
  </si>
  <si>
    <t>Dviračių maršruto vystymas</t>
  </si>
  <si>
    <t>4.3.1.2</t>
  </si>
  <si>
    <t>Pažintinių leidinių, skatinančių tvarų turizmą, vystymas</t>
  </si>
  <si>
    <t>Leidinių  skaičius</t>
  </si>
  <si>
    <t>Popierinių Palangos miesto turistinių žemėlapių leidybą</t>
  </si>
  <si>
    <t xml:space="preserve">kompl. </t>
  </si>
  <si>
    <t>4.3.1.3</t>
  </si>
  <si>
    <t>Tvaraus keliavimo būdų renginių organizavimas ir vystymas</t>
  </si>
  <si>
    <t>Renginių krypčių skaičius</t>
  </si>
  <si>
    <t>Organizuotas dviračių žygis po Palangos miestą</t>
  </si>
  <si>
    <t>4.4.1.1</t>
  </si>
  <si>
    <t>Kurorto įvaizdžio formavimas rinkodaros ir komunikacinėmis priemonėmis</t>
  </si>
  <si>
    <t>Priemonių skaičius</t>
  </si>
  <si>
    <t>Komunikacinės rinkodaros priemonės (suvenyrai)</t>
  </si>
  <si>
    <t xml:space="preserve">Verslo misijos </t>
  </si>
  <si>
    <t>Informaciniai turai žurnaliztams ir kelionių agentūrų atstovams</t>
  </si>
  <si>
    <t>Kurorto rinkodaros strategijos įgyvendinimo procentas</t>
  </si>
  <si>
    <t>Vizualinės komunikacijos, įvaizdžio bei komunikacinių paslaugų plėtra</t>
  </si>
  <si>
    <t>Reprezentacinės video medžiagos rengimas</t>
  </si>
  <si>
    <t>Komunikacijos strategijos rengimas ir įgyvendinimas</t>
  </si>
  <si>
    <t>Socialinių tinklų rinkodaros strategijos įgyvendinimas</t>
  </si>
  <si>
    <t>Brandingo stiprinimas (logotipo adaptavimas)</t>
  </si>
  <si>
    <t>4.4.1.2</t>
  </si>
  <si>
    <t>Kurorto reklamos ir viešųjų ryšių priemonių įgyvendinimas</t>
  </si>
  <si>
    <t>Skirtingų sklaidos priemonių skaičius</t>
  </si>
  <si>
    <t>Pasiekiamumo programos rinkodara</t>
  </si>
  <si>
    <t>Straipsnių publikavimas leidiniuose, žurnaluose, portaluose (leidinių skaičius)</t>
  </si>
  <si>
    <t>4.4.1.3</t>
  </si>
  <si>
    <t>Skaitmeninių rinkodaros priemonių atnaujinimas ir naujų įdiegimas</t>
  </si>
  <si>
    <t>Atnaujintų ir naujai įdiegtų priemonių skaičius</t>
  </si>
  <si>
    <t xml:space="preserve">Interaktyvaus turinio kūrimas ir pritaikymas (virtualus turas, žaidimas) </t>
  </si>
  <si>
    <t>Interneto svetainės atnaujinimo paslauga (programavimo paslaugos)</t>
  </si>
  <si>
    <t>Palangos miesto savivladybės strateginių dokumentų viešinimas (SVP, MVP, SVP ir MVP ataskaita)</t>
  </si>
  <si>
    <t>4.4.1.4</t>
  </si>
  <si>
    <t>Reprezentacinių priemonių įsigijimas</t>
  </si>
  <si>
    <t>Skirtingų reprezentacinių komplektų grupių skaičius</t>
  </si>
  <si>
    <t>Reprezentacija moksleiviams: olimpiadų ir konkursų dalyviams ir nugalėtojams, pirmokams</t>
  </si>
  <si>
    <t>Smulkioji reprezentacija</t>
  </si>
  <si>
    <t>Heraldinė reprezentacija</t>
  </si>
  <si>
    <t>Delegacijoms, kultūrinių renginių dalyviams</t>
  </si>
  <si>
    <t>Jubiliejinė reprezentacija</t>
  </si>
  <si>
    <t>Spaudos reprezentacija:kvietimai, kalendoriai, atvirukai, blankai</t>
  </si>
  <si>
    <t>4.4.2.1</t>
  </si>
  <si>
    <t>Turizmo informacijos teikimo tobulinimas</t>
  </si>
  <si>
    <t>Naujų ir/ar atnaujintų stendų skaičius</t>
  </si>
  <si>
    <t>Infoterminalų ir informacinių stendų palaikymas (5 vnt. lauko infoterminalai, 2 vnt. vidaus infoterminalai, 5 vnt. dvipusiai lauko ekranai)</t>
  </si>
  <si>
    <t>Informacinių rodyklių ir informacinių stendų priežiūra (krypties rodyklės, stendai su diagonaline plokštuma, taktiliniai informaciniai stendai)</t>
  </si>
  <si>
    <t>Vidaus informacinis terminalas Palangos oro uoste</t>
  </si>
  <si>
    <t>Skirtingų informacinių leidinių skaičius</t>
  </si>
  <si>
    <t>Leidinys "Turizmo gidas"</t>
  </si>
  <si>
    <t xml:space="preserve">Daugiafunkcinių stotelių palaikymas </t>
  </si>
  <si>
    <t>4.4.2.2</t>
  </si>
  <si>
    <t>Turizmo išteklių viešinimas ir pristatymas</t>
  </si>
  <si>
    <t>Kurorto turizmo išteklių vešinimas traptautinėse turizmo parodose</t>
  </si>
  <si>
    <t>Utrechtas (Nyderlandai), Hamburgas (Vokietija), Varšuva ir Zabrze  (Lenkija)</t>
  </si>
  <si>
    <t>4.4.2.3</t>
  </si>
  <si>
    <t>Turizmo išteklių informacinių tyrimų atlikimas ir informacijos sisteminimas</t>
  </si>
  <si>
    <t>Skirtingų turizmo tyrimų skaičius</t>
  </si>
  <si>
    <t>Turistų pasitenkinimo poreikio tyrimas</t>
  </si>
  <si>
    <t>Turizmo statistikos rinkimas ir sisteminimas</t>
  </si>
  <si>
    <t>Kurorto turizmo statistinė analizė</t>
  </si>
  <si>
    <t>4.4.3.1</t>
  </si>
  <si>
    <t>Turizmo rinkodaros plėtros projektinės veiklos skatinimas</t>
  </si>
  <si>
    <t>Patvirtintų projektų skaičius</t>
  </si>
  <si>
    <t>Projektai: "Amsterdamo pasiekiamumo didinimo rinkodaros priemonių įgyvendinimas", "Palanga daugiau nei atostogos", "Orijaus kelionės"</t>
  </si>
  <si>
    <t>Rinkodarinė kampanija radio stotyje  (2025 - 2026 metais)</t>
  </si>
  <si>
    <t xml:space="preserve">Šventinių renginių reprezentacija: Europos pučiamųjų čempionatas, Dainų šventė - 2024; Pasaulio lietuvių sporto žaidynės </t>
  </si>
  <si>
    <t>2024-2026 METŲ PRIEMONIŲ IR MATAVIMO RODIKLIŲ SUVESTINĖ                     
PROGRAMA (Nr. 04)</t>
  </si>
  <si>
    <t>Kretingos g., Plytų g. ir Ganyklų g. sankryžoje, Klaipėdos pl., Malūno g. ir Sodų g. sankryžoje bei Klaipėdos pl. ir Bangų g. sankryžoje</t>
  </si>
  <si>
    <t>Palangos miesto savivaldybės 2024–2026 metų strateginio veiklos plano 5 priedas</t>
  </si>
  <si>
    <t>Aplinkos apsaugos programa (Nr. 5)</t>
  </si>
  <si>
    <t xml:space="preserve">05  </t>
  </si>
  <si>
    <t xml:space="preserve">1322                </t>
  </si>
  <si>
    <t xml:space="preserve">Sveikatos paslaugų plėtros įgyvendinimas formuojant sveiką gyvenseną ir kultūrą                                                                                                                                                                             </t>
  </si>
  <si>
    <t>05</t>
  </si>
  <si>
    <t xml:space="preserve">SB(AA)    </t>
  </si>
  <si>
    <t xml:space="preserve">1646                </t>
  </si>
  <si>
    <t xml:space="preserve">Priemonių, numatytų LR medžioklės įstatyme, rėmimas                                                                                                                                                                                                         </t>
  </si>
  <si>
    <t xml:space="preserve">SB(LA)    </t>
  </si>
  <si>
    <t xml:space="preserve">3114                </t>
  </si>
  <si>
    <t xml:space="preserve">Želdynų inventorizavimas, atnaujinimas ir plėtra                                                                                                                                                                                                            </t>
  </si>
  <si>
    <t xml:space="preserve">3221                </t>
  </si>
  <si>
    <t xml:space="preserve">Savivaldybės ekologiškai pažeistų teritorijų monitoringo įgyvendinimas                                                                                                                                                                                      </t>
  </si>
  <si>
    <t xml:space="preserve">3222                </t>
  </si>
  <si>
    <t xml:space="preserve">Ekologiškai pažeistų teritorijų valdymas                                                                                                                                                                                                                    </t>
  </si>
  <si>
    <t xml:space="preserve">3223                </t>
  </si>
  <si>
    <t xml:space="preserve">Bešeimininkių atliekų surinkimas ir pašalinimas                                                                                                                                                                                                             </t>
  </si>
  <si>
    <t xml:space="preserve">3243                </t>
  </si>
  <si>
    <t xml:space="preserve">Formuoti "aplinkai draugišką" atliekų tvarkymo ir antrinio panaudojimo sistemą                                                                                                                                                                              </t>
  </si>
  <si>
    <t xml:space="preserve">U(LU)     </t>
  </si>
  <si>
    <t>1.3.2.2</t>
  </si>
  <si>
    <t>Sveikatos paslaugų plėtros įgyvendinimas formuojant sveiką gyvenseną ir kultūrą</t>
  </si>
  <si>
    <t>Sveikatinimo programų įgyvendinimas</t>
  </si>
  <si>
    <t>3.1.1.4</t>
  </si>
  <si>
    <t>Želdynų inventorizavimas, atnaujinimas ir plėtra</t>
  </si>
  <si>
    <t>Nauju želdinių skaičius</t>
  </si>
  <si>
    <t>Inventorizuotų želdynų plotas</t>
  </si>
  <si>
    <t>3.2.2.1</t>
  </si>
  <si>
    <t>Savivaldybės ekologiškai pažeistų teritorijų monitoringo įgyvendinimas</t>
  </si>
  <si>
    <t>Ražės upės ekologinės būklės gerinimas (TP parengimas ir įgyvendinimas atkarpoje nuo S.b. Pavėsio sodai iki Baltijos jūros)</t>
  </si>
  <si>
    <t>3.2.2.2</t>
  </si>
  <si>
    <t>Ekologiškai pažeistų teritorijų valdymas</t>
  </si>
  <si>
    <t>Sosnovskio barščiais apaugusių teritorijų (valstybinės žemės) tvarkymas</t>
  </si>
  <si>
    <t>Biodegraduojančių atliekų (kerpių, dumblių) surinkimas  iš Palangos miesto paplūdimių ir jų sutvarkymas</t>
  </si>
  <si>
    <t>Palangos miesto savivaldybes monitoringo 2022-2027 metams programos įgyvendinimas</t>
  </si>
  <si>
    <t>3.2.2.3</t>
  </si>
  <si>
    <t>Bešeimininkių atliekų surinkimas ir pašalinimas</t>
  </si>
  <si>
    <t>Asbesto turinčių atliekų surinkimas ir sutvarkymas</t>
  </si>
  <si>
    <t>Bešeimininkių padangų atliekų surinkimas ir sutvarkymas</t>
  </si>
  <si>
    <t>Bešeimininkių atliekų surinkimas ir tvarkymas</t>
  </si>
  <si>
    <t>3.2.4.3</t>
  </si>
  <si>
    <t>Formuoti "aplinkai draugišką" atliekų tvarkymo ir antrinio panaudojimo sistemą</t>
  </si>
  <si>
    <t>Bendro naudojimo atliekų surinkimo aikštelių priežiūra ir remontas</t>
  </si>
  <si>
    <t>Informavimo priemonių įsigijimas</t>
  </si>
  <si>
    <t>2024-2026 METŲ PRIEMONIŲ IR MATAVIMO RODIKLIŲ SUVESTINĖ                     
PROGRAMA (Nr. 05)</t>
  </si>
  <si>
    <t>Palangos miesto savivaldybės 2024–2026 metų strateginio veiklos plano 6 priedas</t>
  </si>
  <si>
    <t>Sveikatinimo veiklos  programa (Nr. 6)</t>
  </si>
  <si>
    <t xml:space="preserve">06  </t>
  </si>
  <si>
    <t>07</t>
  </si>
  <si>
    <t xml:space="preserve">Palangos miesto savivaldybės visuomenės sveikatos biuras    </t>
  </si>
  <si>
    <t xml:space="preserve">1312                </t>
  </si>
  <si>
    <t xml:space="preserve">Stacionarių sveikatos priežiūros įstaigų pastatų modernizavimas                                                                                                                                                                                             </t>
  </si>
  <si>
    <t xml:space="preserve">1313                </t>
  </si>
  <si>
    <t xml:space="preserve">Sveikatos priežiūros įstaigų medicininės įrangos ir materialinės bazės modernizavimas                                                                                                                                                                       </t>
  </si>
  <si>
    <t xml:space="preserve">13211               </t>
  </si>
  <si>
    <t xml:space="preserve">Plėtoti sveiką gyvenseną                                                                                                                                                                                                                                    </t>
  </si>
  <si>
    <t xml:space="preserve">13213               </t>
  </si>
  <si>
    <t xml:space="preserve">Plėtoti visuomenės psichikos sveikatos paslaugų prieinamumą                                                                                                                                                                                                 </t>
  </si>
  <si>
    <t xml:space="preserve">13214               </t>
  </si>
  <si>
    <t xml:space="preserve">Tikslinių visuomenės sveikatos programų įgyvendinimas                                                                                                                                                                                                       </t>
  </si>
  <si>
    <t xml:space="preserve">Sveikatinimo paslaugų plėtros įgyvendinimas formuojant sveiką gyvenseną ir kultūrą                                                                                                                                                                          </t>
  </si>
  <si>
    <t xml:space="preserve">1324                </t>
  </si>
  <si>
    <t xml:space="preserve">Sveikatos paslaugų prieinamumo gerinimas                                                                                                                                                                                                                    </t>
  </si>
  <si>
    <t xml:space="preserve">1645                </t>
  </si>
  <si>
    <t xml:space="preserve">Aplinkos kokybės gerinimas                                                                                                                                                                                                                                  </t>
  </si>
  <si>
    <t>Sveikatinimo veiklos programa (Nr. 6)</t>
  </si>
  <si>
    <t>1.1.4.7</t>
  </si>
  <si>
    <t>Skyrių kuruojamų biudžetinių įstaigų darbo organizavimas</t>
  </si>
  <si>
    <t>Vidutinis darbuotojų, kuriems mokamas darbo užmokestis, skaičius</t>
  </si>
  <si>
    <t>Vidutinis darbuotojų, kuriems mokamas darbo užmokestis iš valstybės dotacijos, skaičius: visuomenės sveikatos specialistai (7,5 etato), psichologas (1 etatas).</t>
  </si>
  <si>
    <t>Palangos miesto savivaldybės visuomenės sveikatos biuras</t>
  </si>
  <si>
    <t xml:space="preserve"> Vidutinis darbuotojų, kuriems mokamas darbo užmokestis iš savivaldybės biudžeto: administracijos darbuotojai (1.5 etato), mitybos specialistas (1 etatas), visuomenės sveikatos specialistai savivaldybės savarankiškoms funkcijoms vykdyti (4 etatai). </t>
  </si>
  <si>
    <t>Įgyvendinamų veiklų tobulinimui skirtų priemonių skaičius</t>
  </si>
  <si>
    <t xml:space="preserve">Darbuotojų kvalifikacijos kėlimas, darbuotojų skaičius. </t>
  </si>
  <si>
    <t xml:space="preserve">Įstaigos išlaikymas: ryšių paslaugos, transportas, kompiuterinių programų palaikymas, draudimai, įstaigos apsauga, komunalinių patarnavimų išlaidos, kvalifikacijos kėlimas </t>
  </si>
  <si>
    <t xml:space="preserve">Komunalinės patalpų išlaikymo paslaugos, ryšių paslaugos, apsaugos paslaugos ir kt. Paslaugų skaičius. </t>
  </si>
  <si>
    <t>1.3.1.3</t>
  </si>
  <si>
    <t>Sveikatos priežiūros įstaigų medicininės įrangos ir materialinės bazės modernizavimas</t>
  </si>
  <si>
    <t>Sveikatos priežiūros įstaiga, kuriai buvo atnaujinta medicinos įranga ir / ar informacinių technologijų įranga, skaičius.</t>
  </si>
  <si>
    <t>Skaitmeninio rentgeno aparato su rentgenografiniu davikliu įsigijimas (VšĮ Palangos asmens sveikatos priežiūros centras)</t>
  </si>
  <si>
    <t>Krėslo įsigijimas Diabetinės pėdos paslaugoms teikti (VšĮ Palangos asmens sveikatos priežiūros centras)</t>
  </si>
  <si>
    <t>GMP automobilis (VšĮ Klaipėdos universiteto ligoninės filialas "Jūrininkų ligoninė")</t>
  </si>
  <si>
    <t>Okulisto kabineto medicininės įrangos įsigijimas (oftalmologinė darbo vieta su slankiojančiu stalviršiu; aparatas regos aštrumui nustatyti; bandomųjų lęšių rinkinys ir bandomieji rėmeliai; autokeratorefaktometras; plyšinė lempa (biomikroskompas, oftalmoskopas, akių dugno apžiūros lęšiai, gonioskopas, standartinis automatinis perimetras, egzoftalmometras, skiaskopinės ir prizminės liniuotės, tonometas akispūdžiui, aparatas binokuliniam matymui nustatyti, spalvų juslės lentelės, zondai ašarų takų praeinamumui įvertinti, Fluorasceino ir Širmerio juostelės) (VšĮ Klaipėdos universiteto ligoninės filialas "Jūrininkų ligoninė")</t>
  </si>
  <si>
    <t>Automatinio išorinio defibriliatoriaus įsigijimas</t>
  </si>
  <si>
    <t>1.3.2.1</t>
  </si>
  <si>
    <t>Tikslinių visuomenės sveikatos programų įgyvendinimas</t>
  </si>
  <si>
    <t>Tikslinės visuomenės sveikatos programos, skirtos labiausiai pažeidžiamoms gyventojų grupėms.</t>
  </si>
  <si>
    <t>Tuberkuliozės programos Palangos miesto savivaldybėje vykdymas. Pacientų, kuriems suteiktos TBC programos paslauga, skaičius.</t>
  </si>
  <si>
    <t>Fizinės reabilitacijos paslaugos suaugusiems asmenims ir vaikams, psichosocialinės ir sensorinės reabilitacijos paslaugos pacientams, turintiems psichikos ir elgesio sutrikimų. Pacientų, kuriems suteiktos programos paslauga, skaičius.</t>
  </si>
  <si>
    <t xml:space="preserve"> Vaikų ir jaunimo sveikatos stiprinimas (mokinių vasaros dienos mokymai, psichoaktyvių medžiagų prevencijos vykdymas). Dalyvių skaičius, vnt. </t>
  </si>
  <si>
    <t xml:space="preserve">Suaugusiųjų sveikatos stiprinimas (onkologinių ligų ankstyvos diagnostikos apimčių ir žinių apie onkologinių ligų prevenciją didinimas Palangos miesto savivaldybės gyventojams).Dalyvių skaičius, vnt. </t>
  </si>
  <si>
    <t>Triukšmo lygio stebėsena ir prevencija</t>
  </si>
  <si>
    <t xml:space="preserve">Remiantis LR triukšmo valdymo įstatymu vykdomi patikrinimai triukšmingiausiose Palangos m. sav. viešosiose vietose. Patikrinimų (be gyventojų skundų) skaičius </t>
  </si>
  <si>
    <t>Vadovaujantis LR triukšmo valdymo įstatymu bei atsižvelgiant į gautus gyventojų skundus vykdomi patikrinimai dėl triukšmo viešosiose ir privačiosiose vietose. Gyventojų skundų, dėl triukšmo, skaičius</t>
  </si>
  <si>
    <t xml:space="preserve">Teisės aktų, reglamentuojančių triukšmo valdymą, atnaujinimas </t>
  </si>
  <si>
    <t>Smėlio ir vandens ištyrimas</t>
  </si>
  <si>
    <t xml:space="preserve">Prieš maudymosi sezono pradžią ir kas mėnesį atliekami paplūdimių parazitologiniai smėlio tyrimai (dėl helmintų ir jų kiaušinėlių), po du smėlio mėginius iš kiekvieno paplūdimio (dirvožemio mėginių paėmimas - 48 vnt.) </t>
  </si>
  <si>
    <t>Maudyklų vandens mikrobiologiniai (žarninės lazdelės ir žarniniai enterokokai) tyrimai vykdomi 6 taškuose ir tiriami kas 2 savaites per visą vasaros sezoną. Paplūdimių ir jų maudyklų stebėsena vykdoma vadovaujantis Lietuvos higienos norma HN 92:2018 Paplūdimiai ir jų maudyklų vandens kokybė´</t>
  </si>
  <si>
    <t xml:space="preserve">Palangos miesto savivaldybėje įrengtose vaikų žaidimų aikštelėse smėlio tyrimai atliekami vieną kartą per metus (pavasarį). Vadovaujantis Lietuvos higienos norma HN 131:2015 Vaikų žaidimų aikštelės ir patalpos. Bendrieji sveikatos saugos reikalavimai´ </t>
  </si>
  <si>
    <t xml:space="preserve">Galimos trumpalaikės maudyklų vandens taršos rodikliai. Esant trumpalaikei taršai (mikrobiologinių parametrų viršijimo - žarninių lazdelių ir enterokokų), turi būti paimtas papildomas mėginys vandens kokybės tyrimams atlikti ir kitas - praėjus 7 dienoms nuo trumpalaikės taršos pabaigos (galimi 6 matavimo taškai) 	</t>
  </si>
  <si>
    <t xml:space="preserve">Vandens fizikiniai-hidrocheminiai rodikliai. Naftos produktų tyrimas atliekamas Palangos bendrojo paplūdimio maudykloje ties Birutės parku (8 vnt.). Nuolaužos, plūduriuojančios, dervų likučiai, stiklas, plastikas, guma ir kitos atliekos (vizualinis stebėjimas) (48 vnt.) </t>
  </si>
  <si>
    <t xml:space="preserve">Melsvadumblių tyrimai intensyvaus vandens žydėjimo metu. Išplitus melsvadumbliams ir nustačius arba darant prielaidą apie sveikatai keliamą grėsmę, intensyvaus vandens žydėjimo metu (nuo birželio mėn. pab. iki rugpjūčio mėn. pab.) maudyklose kas 2 savaites atliekami melsvadumblių tyrimai pagal Lietuvos higienos normoje HN 92:2018 nurodytus metodus (6 taškuose) </t>
  </si>
  <si>
    <t>1.3.2.1.4</t>
  </si>
  <si>
    <t>Sveikatos projektų konkursas, kviečiamos Palangos m. sav. bendruomenės, asociacijos, viešosios įstaigos teikti paraiškas sveikatos projektams įgyvendinti</t>
  </si>
  <si>
    <t>Sveikatinimo paslaugų plėtros įgyvendinimas formuojant sveiką gyvenseną ir kultūrą</t>
  </si>
  <si>
    <t xml:space="preserve">Medicinos darbuotojų dienai paminėti skirtas šventinis renginys </t>
  </si>
  <si>
    <t>Valgiaraščio parengimo programinės įrangos metinių licencijų įsigijimas</t>
  </si>
  <si>
    <t xml:space="preserve">Savivaldybės darbuotojų privalomojo profilaktinio sveikatos tikrinimo paslauga </t>
  </si>
  <si>
    <t>Erkinio encefalito vakcinos ir vakcinavimo paslauga</t>
  </si>
  <si>
    <t>1.3.2.4</t>
  </si>
  <si>
    <t>Sveikatos paslaugų prieinamumo gerinimas</t>
  </si>
  <si>
    <t>Sveikatos gerinimo paslaugos</t>
  </si>
  <si>
    <t xml:space="preserve">Palaikomojo gydymo ir slaugos paslaugas teikiančioje įstaigoje suteiktų slaugos paslaugų (lovadienių) skaičius. </t>
  </si>
  <si>
    <t xml:space="preserve">Gyvūnų priežiūra </t>
  </si>
  <si>
    <t xml:space="preserve">Laukinių / bešeimininkių naminių gyvūnų surinkimo paslauga </t>
  </si>
  <si>
    <t>2024-2026 METŲ PRIEMONIŲ IR MATAVIMO RODIKLIŲ SUVESTINĖ                    
 PROGRAMA (Nr. 06)</t>
  </si>
  <si>
    <t>Palangos miesto savivaldybės 2024–2026 metų strateginio veiklos plano 7 priedas</t>
  </si>
  <si>
    <t>Kultūros programa (Nr. 7)</t>
  </si>
  <si>
    <t xml:space="preserve">07  </t>
  </si>
  <si>
    <t xml:space="preserve">Palangos kultūros centras                                   </t>
  </si>
  <si>
    <t xml:space="preserve">Palangos miesto savivaldybės Viešoji biblioteka             </t>
  </si>
  <si>
    <t xml:space="preserve">Palangos kurorto muziejus                                   </t>
  </si>
  <si>
    <t xml:space="preserve">11410               </t>
  </si>
  <si>
    <t xml:space="preserve">A. Mončio namų - muziejaus veiklos organizavimas                                                                                                                                                                                                            </t>
  </si>
  <si>
    <t xml:space="preserve">11411               </t>
  </si>
  <si>
    <t xml:space="preserve">VšĮ "Palangos orkestras" veiklos organizavimas                                                                                                                                                                                                              </t>
  </si>
  <si>
    <t xml:space="preserve">1211                </t>
  </si>
  <si>
    <t xml:space="preserve">Skirtingų gyventojų grupių įtraukimo į sprendimų priėmimą užtikrinimas                                                                                                                                                                                      </t>
  </si>
  <si>
    <t xml:space="preserve">1213                </t>
  </si>
  <si>
    <t xml:space="preserve">Skirtingų gyventojų grupių ir organizacijų įtraukimo į savivaldybės veiklą skatinimas                                                                                                                                                                       </t>
  </si>
  <si>
    <t xml:space="preserve">1611                </t>
  </si>
  <si>
    <t xml:space="preserve">Jaunimo savanoriškos tarnybos modelio įdiegimas ir savanorystės programų skatinimas                                                                                                                                                                         </t>
  </si>
  <si>
    <t xml:space="preserve">Bendruomenės, NVO ir jaunimo iniciatyvų  bei projektų skatinimas                                                                                                                                                                                            </t>
  </si>
  <si>
    <t xml:space="preserve">16211               </t>
  </si>
  <si>
    <t xml:space="preserve">Religinių bendruomenių rėmimas konkurso būdu                                                                                                                                                                                                                </t>
  </si>
  <si>
    <t xml:space="preserve">16212               </t>
  </si>
  <si>
    <t xml:space="preserve">NVO ir jaunimo iniciatyvų ir projektų skatinimas                                                                                                                                                                                                            </t>
  </si>
  <si>
    <t xml:space="preserve">16213               </t>
  </si>
  <si>
    <t xml:space="preserve">Stiprinti bendruomeninę veiklą savivaldybėse                                                                                                                                                                                                                </t>
  </si>
  <si>
    <t xml:space="preserve">16214               </t>
  </si>
  <si>
    <t xml:space="preserve">Jaunimo mainų projekto YOUTHful Baltic įgyvendinimas                                                                                                                                                                                                        </t>
  </si>
  <si>
    <t xml:space="preserve">1631                </t>
  </si>
  <si>
    <t xml:space="preserve">Jaunimo organizacijų veiklos skatinimas                                                                                                                                                                                                                     </t>
  </si>
  <si>
    <t xml:space="preserve">1632                </t>
  </si>
  <si>
    <t xml:space="preserve">Jaunimo mokymų, seminarų, konferencijų skatinimas                                                                                                                                                                                                           </t>
  </si>
  <si>
    <t>09</t>
  </si>
  <si>
    <t xml:space="preserve">1633                </t>
  </si>
  <si>
    <t xml:space="preserve">Darbo su jaunimu formų plėtra ir infrastruktūros užtikrinimas                                                                                                                                                                                               </t>
  </si>
  <si>
    <t xml:space="preserve">1711                </t>
  </si>
  <si>
    <t xml:space="preserve">Užtikrinti kultūros paslaugų prieinamumą ir bendruomenės įtraukimą į kultūrines veiklas arčiau gyvenamosios vietos                                                                                                                                          </t>
  </si>
  <si>
    <t xml:space="preserve">1712                </t>
  </si>
  <si>
    <t xml:space="preserve">Ugdyti kultūrines kompetencijas per edukacines programas, aktyvų dalyvavimą kultūros programose, savanorystės tradicijų puoselėjimą                                                                                                                         </t>
  </si>
  <si>
    <t xml:space="preserve">1714                </t>
  </si>
  <si>
    <t xml:space="preserve">Kultūrinių ir kūrybinių kompetencijų ugdymas bei taikymas formaliajame ir neformaliajame švietime                                                                                                                                                           </t>
  </si>
  <si>
    <t xml:space="preserve">1721                </t>
  </si>
  <si>
    <t xml:space="preserve">Kokybiškų nevyriausybinio sektoriaus kultūros ir meno iniciatyvų bei inovacijų rėmimas ir sklaida                                                                                                                                                           </t>
  </si>
  <si>
    <t xml:space="preserve">1722                </t>
  </si>
  <si>
    <t xml:space="preserve">Gerinti kultūros ir meno turinio kokybę, pasitelkiant kultūros srities profesionalus                                                                                                                                                                        </t>
  </si>
  <si>
    <t xml:space="preserve">1724                </t>
  </si>
  <si>
    <t xml:space="preserve">Kultūros tyrimų ir stebėsenos nuolatinis vykdymas                                                                                                                                                                                                           </t>
  </si>
  <si>
    <t xml:space="preserve">1725                </t>
  </si>
  <si>
    <t xml:space="preserve">Tarptautinių kultūrinių mainų ir kūrėjų judumo skatinimas                                                                                                                                                                                                   </t>
  </si>
  <si>
    <t xml:space="preserve">1726                </t>
  </si>
  <si>
    <t xml:space="preserve">Valstybinių kalendorinių švenčių, minėtinų datų renginių organizavimas                                                                                                                                                                                      </t>
  </si>
  <si>
    <t xml:space="preserve">1731                </t>
  </si>
  <si>
    <t xml:space="preserve">Unikalių tradicinių kultūros ir meno reiškinių bei etninės kultūros išsaugojimas, puoselėjimas, leidyba ir sklaida                                                                                                                                          </t>
  </si>
  <si>
    <t xml:space="preserve">1741                </t>
  </si>
  <si>
    <t xml:space="preserve">Kultūros įstaigų pastatų rekonstravimas ir modernizavimas                                                                                                                                                                                                   </t>
  </si>
  <si>
    <t xml:space="preserve">17411               </t>
  </si>
  <si>
    <t xml:space="preserve">1743                </t>
  </si>
  <si>
    <t xml:space="preserve">Nekilnojamojo kultūros paveldo restauravimas bei priežiūra ir naujų erdvių juose įrengimas                                                                                                                                                                  </t>
  </si>
  <si>
    <t xml:space="preserve">17433               </t>
  </si>
  <si>
    <t xml:space="preserve">Nekilnojamojo kultūros paveldo tvarkybos darbai                                                                                                                                                                                                             </t>
  </si>
  <si>
    <t xml:space="preserve">17434               </t>
  </si>
  <si>
    <t xml:space="preserve">Nekilnojamojo kultūros paveldo restauravimas bei priežiūra ir naujų kultūros erdvių jose įrengimas                                                                                                                                                          </t>
  </si>
  <si>
    <t xml:space="preserve">1744                </t>
  </si>
  <si>
    <t xml:space="preserve">Kultūros materialinės bazės atnaujinimas                                                                                                                                                                                                                    </t>
  </si>
  <si>
    <t xml:space="preserve">2234                </t>
  </si>
  <si>
    <t xml:space="preserve">Pritraukti ir organizuoti strateginius tarptautinius ir nacionalinius renginius                                                                                                                                                                             </t>
  </si>
  <si>
    <t xml:space="preserve">2312                </t>
  </si>
  <si>
    <t xml:space="preserve">Funkcijų, kurios apimtų ryšių su išvykusiais gyventi į užsienį palaikymą, grįžtančių gyventojų ir užsieniečių aptarnavimą, užtikrinimas                                                                                                                     </t>
  </si>
  <si>
    <t xml:space="preserve">34131               </t>
  </si>
  <si>
    <t xml:space="preserve">Paminklo A. Smetonai techninio projekto ir ekspertizių isigijimas                                                                                                                                                                                           </t>
  </si>
  <si>
    <t xml:space="preserve">Dalyvavimas tarptautiniuose nacionaliniuose renginiuose                                                                                                                                                                                                     </t>
  </si>
  <si>
    <t xml:space="preserve">4113                </t>
  </si>
  <si>
    <t xml:space="preserve">Miestų - partnerių bendradarbiavimo tinklo stiprinimas                                                                                                                                                                                                      </t>
  </si>
  <si>
    <t xml:space="preserve">4114                </t>
  </si>
  <si>
    <t xml:space="preserve">Bendradarbiavimo vizitai į užsienio ir Lietuvos miestus ir susijusios veiklos vykdymas                                                                                                                                                                      </t>
  </si>
  <si>
    <t xml:space="preserve">4115                </t>
  </si>
  <si>
    <t xml:space="preserve">Miesto kultūros įstaigų dalyvavimas tarptautiniuose renginiuose reprezentuojant Palangą                                                                                                                                                                     </t>
  </si>
  <si>
    <t xml:space="preserve">4116                </t>
  </si>
  <si>
    <t xml:space="preserve">Oficialių Lietuvos ir užsienio svečių priėmimas                                                                                                                                                                                                             </t>
  </si>
  <si>
    <t xml:space="preserve">4117                </t>
  </si>
  <si>
    <t xml:space="preserve">Svarbių istorinių ir tarptautinio bendradarbiavimo datų minėjimas                                                                                                                                                                                           </t>
  </si>
  <si>
    <t xml:space="preserve">41171               </t>
  </si>
  <si>
    <t xml:space="preserve">Palangos 770-ojo gimtadienio minėjimas                                                                                                                                                                                                                      </t>
  </si>
  <si>
    <t xml:space="preserve">Tarptautiniams ir nacionaliniams apdovanojimams, sertifikatams paraiškų rengimas                                                                                                                                                                            </t>
  </si>
  <si>
    <t xml:space="preserve">4441                </t>
  </si>
  <si>
    <t xml:space="preserve">Kurorto reprezentacinio renginio konkurso organizavimas ir vykdymas                                                                                                                                                                                         </t>
  </si>
  <si>
    <t>Palangos miesto savivaldybės Viešoji biblioteka</t>
  </si>
  <si>
    <t>Įstaigos išlaikymas: ryšių paslaugos, spaudos prenumerata, kompiuterinių programų palaikymas, draudimai, įstaigos apsauga, komunalinių patarnavimų išlaidos, kvalifikacijos kėlimas, komandiruotės.</t>
  </si>
  <si>
    <t>Lankytojų skaičius</t>
  </si>
  <si>
    <t>Parengtų straipsnių skaičius</t>
  </si>
  <si>
    <t>Pagal poreiki, atsižvelgiant į surinktas pajamas už suteiktas paslaugas (popierius, kasetės spausdintuvams, juostos ir jų aptarnavimo išlaidos, higienos ir ūkinės prekės)</t>
  </si>
  <si>
    <t>Pagal poreikį, atsižvelgiant į surinktas pajamas už nuomą (popierius, spausdintuvų kasetės, juostos ir jų aptarnavimo išlaidos, higienos ir ūkinės prekės)</t>
  </si>
  <si>
    <t>Bendras pareigybių skaičius</t>
  </si>
  <si>
    <t>Palangos kurorto muziejus</t>
  </si>
  <si>
    <t>Įstaigos išlaikymas: ryšių paslaugos, transportas, kompiuterinių programų palaikymas, draudimai, įstaigos apsauga, komunalinių patarnavimų išlaidos, kvalifikacijos kėlimas, komandiruotės.</t>
  </si>
  <si>
    <t>Pagal poreikį, atsižvelgiant į surinktas pajamas už suteiktas paslaugas (SP)</t>
  </si>
  <si>
    <t>Pagal poreikį, atsižvelgiant į surinktas pajamas už nuomą (PN)</t>
  </si>
  <si>
    <t>Bendras darbuotojų skaičius</t>
  </si>
  <si>
    <t>Palangos kultūros centras</t>
  </si>
  <si>
    <t>Įstaigos išlaikymas: ryšių paslaugos, transportas, kompiuterinių programų palaikymas, draudimai, įstaigos apsauga, komunalinių patarnavimų išlaidos, kvalifikacijos kėlimas, komandiruotės, pastatų, vėdinimo sistemos ir dujinio katilo techninė priežiūra, gesintuvų patikra, lauko kilimėlių priežiūra, pastatų langų ir baldų valymas ir kt.</t>
  </si>
  <si>
    <t>Pagal poreikį, atsižvelgiant į surinktas pajamas už teikiamas paslaugas (SP)</t>
  </si>
  <si>
    <t>1.1.4.10</t>
  </si>
  <si>
    <t>A. Mončio namų - muziejaus veiklos organizavimas</t>
  </si>
  <si>
    <t>VŠĮ Antano Mončio namų-muziejaus įgyvendinimų veiklų tobulinimui skirtų priemonių skaičius</t>
  </si>
  <si>
    <t>Įstaigos išlaikymas: ryšių paslaugos, komunalinės išlaidos, internetinės svetainės, kompiuterinių programų palaikymas, įstaigos apsauga, veiklos viešinimas, kvalifikacijos kėlimas, eksponatų ir dokumentinio archyvo skaitmeninimas</t>
  </si>
  <si>
    <t xml:space="preserve">Lankytojų skaičius </t>
  </si>
  <si>
    <t>1.1.4.11</t>
  </si>
  <si>
    <t>VšĮ "Palangos orkestras" veiklos organizavimas</t>
  </si>
  <si>
    <t>VšĮ Palangos orkestras įgyvendinimų veiklų tobulinimui skirtų priemonių skaičius</t>
  </si>
  <si>
    <t>Įstaigos išlaikymas: ryšių paslaugos, transportas, kompiuterinių programų palaikymas, kvalifikacijos kėlimas</t>
  </si>
  <si>
    <t>Koncertų skaičius</t>
  </si>
  <si>
    <t>1.2.1.1</t>
  </si>
  <si>
    <t>Skirtingų gyventojų grupių įtraukimo į sprendimų priėmimą užtikrinimas</t>
  </si>
  <si>
    <t>Bendruomenės atstovų komisijų, darbo grupių veikloje ir pan. skaičius</t>
  </si>
  <si>
    <t>Visuomenės atstovų dalyvavimas komisijose, darbo grupėse ir pan.</t>
  </si>
  <si>
    <t>JRT veiklos užtikrinimas ir pasiūlymų skaičius</t>
  </si>
  <si>
    <t>NVO tarybos veiklos užtikrinimas ir pasiūlymų skaičius</t>
  </si>
  <si>
    <t>1.2.1.3</t>
  </si>
  <si>
    <t>Skirtingų gyventojų grupių ir organizacijų įtraukimo į savivaldybės veiklą skatinimas</t>
  </si>
  <si>
    <t>Apdovanojimų tvarkos aprašas</t>
  </si>
  <si>
    <t>Apdovanojimų komisijos darbo organizavimas: nominantų atrankų garbės piliečiams, premijoms, skatinimas ir apdovanojimų organizavimas ir vykdymas</t>
  </si>
  <si>
    <t>Pagarbos mokesčių mokėtojui dienos renginys, 50 nominantų apdovanojimas</t>
  </si>
  <si>
    <t>1.6.1.1</t>
  </si>
  <si>
    <t>Jaunimo savanoriškos tarnybos modelio įdiegimas ir savanorystės programų skatinimas</t>
  </si>
  <si>
    <t>Savanoriškos veiklos tvarkos aprašas</t>
  </si>
  <si>
    <t>Savanorystės poreikių ir situacijos tyrimų skaičius</t>
  </si>
  <si>
    <t>Tyrimų savanorystės tema skaičius</t>
  </si>
  <si>
    <t>Jaunimo savanoriškos tarnybos dalyvių skaičius</t>
  </si>
  <si>
    <t>Trumpalaikės savanorystės atvejų skaičius</t>
  </si>
  <si>
    <t>Bendruomenės, NVO ir jaunimo iniciatyvų  bei projektų skatinimas</t>
  </si>
  <si>
    <t>NVO iniciatyvų ir projektų rėmimo konkurso būdu skaičius</t>
  </si>
  <si>
    <t>Jaunimo iniciatyvų ir projektų rėmimo konkurso būdu skaičius</t>
  </si>
  <si>
    <t>1.6.2.1.1</t>
  </si>
  <si>
    <t>Religinių bendruomenių rėmimas konkurso būdu</t>
  </si>
  <si>
    <t xml:space="preserve">Religinių bendruomenių (Palangoje esančių 4 bažnyčių ir 1 cerkvės) rėmimo konkurso būdu skaičius </t>
  </si>
  <si>
    <t>1.6.2.1.4</t>
  </si>
  <si>
    <t>Jaunimo mainų projekto YOUTHful Baltic įgyvendinimas</t>
  </si>
  <si>
    <t>Jaunimo mainų projekto YOUTHful Baltic užbaigimo veiklos</t>
  </si>
  <si>
    <t>1.6.3.1</t>
  </si>
  <si>
    <t>Jaunimo organizacijų veiklos skatinimas</t>
  </si>
  <si>
    <t>Jaunimo organizacijų veiklos programų skaičius</t>
  </si>
  <si>
    <t>Nacionalinių jaunimo organizacijų padalinių skaičius</t>
  </si>
  <si>
    <t>Naujai įsteigtų jaunimo organizacijų skaičius ir sąrašas</t>
  </si>
  <si>
    <t xml:space="preserve">Naujai įsteigtų jaunimo organizacijų skaičius </t>
  </si>
  <si>
    <t>1.6.3.2</t>
  </si>
  <si>
    <t>Jaunimo mokymų, seminarų, konferencijų skatinimas</t>
  </si>
  <si>
    <t>Jaunimo mokymų, seminarų, konferencijų skaičius ir sąrašas</t>
  </si>
  <si>
    <t>Renginių skaičius</t>
  </si>
  <si>
    <t>Jaunuolių, dalyvaujančių mokymuose, seminaruose, konferencijose, skaičius</t>
  </si>
  <si>
    <t>Jaunimo atstovų, dalyvaujančių renginiuose, skaičius</t>
  </si>
  <si>
    <t>1.6.3.3</t>
  </si>
  <si>
    <t>Darbo su jaunimu formų plėtra ir infrastruktūros užtikrinimas</t>
  </si>
  <si>
    <t>Atviro darbo su jaunimu programų sąrašas AJE Palangoje ir Šventojoje</t>
  </si>
  <si>
    <t>2024-2026 m. - Jaunimo savaitė, Savanorių diena, vaikų iš Bučos stovykla, kt.veiklos Palangoje ir Šventojoje pagal poreikį</t>
  </si>
  <si>
    <t>Poreikio mobiliajam darbui ar kitos formos darbui su jaunimu tyrimas</t>
  </si>
  <si>
    <t>Poreikio mobiliajam darbui ar kitos formos darbui su jaunimu (ar jo vertinimo) tyrimų skaičius</t>
  </si>
  <si>
    <t>VšĮ Jaunimo užimtumo ir savanorystės centro infrastruktūra</t>
  </si>
  <si>
    <t>2024 m. - baldai, šviestuvai, žaliuzės, kompiuterinė technika ir kt. įranga. 2025-2026 m. - trūkstamos įrangos pirkimas, kt. priemonės, reikalingos veiklų užtikrinimui</t>
  </si>
  <si>
    <t>VšĮ Jaunimo ir savanorystės centro darbo veiklos organizavimas</t>
  </si>
  <si>
    <t>Įgyvendiniimo veiklų tobulinimui reikalingų priemonių skaičius (įstaigos išlaikymas:komunalinės išlaidos, apsauga, telekomunikacijos paslaugos ir kt.)</t>
  </si>
  <si>
    <t>1.7.1.1</t>
  </si>
  <si>
    <t>Užtikrinti kultūros paslaugų prieinamumą ir bendruomenės įtraukimą į kultūrines veiklas arčiau gyvenamosios vietos</t>
  </si>
  <si>
    <t>Didėjantis kultūros paslaugų arčiau gyvenamosios vietos skaičius</t>
  </si>
  <si>
    <t>2024 m. - 8 renginiai (Nacionalinės bibliotekų savaitės renginiai, knygų pristatymai: R. Oginskaitės "Žebriūnas. Nutylėjimai ir paradoksai", A. Ruseckaitė "EMMI: Vinco Mykolaičio-Putino gyvenimo moterys" ir kt. 2025-2026 m. - po 8 renginius</t>
  </si>
  <si>
    <t>A.Mončio meno muziejaus renginiai: 2024 m. - parodų pristatymai/susitikimai - 7 vnt., kt. renginiai - 4 vnt. 2025 m. - parodų pristatymai ir kt. renginiai - 13 vnt. 2026 m. parodų pristatymai ir kt. renginiai - 14 vnt.</t>
  </si>
  <si>
    <t>2024 m. 1 paroda, 5 renginiai: G. Oškinytės paroda, Muziejų naktis, "Jūros istorijos", Suaugusių mokymų savaitė, Prancūzų kultūros savaitgalis Palangoje, Tarptautinė Moters diena, skirta S.Smetonienei ir J. Tūbelienei. 2025-2026 m. - 1 paroda, 6 renginiai.</t>
  </si>
  <si>
    <t>2024 - 2026 m. Gatvės teatrų festivalis, Retro muzikos festivalis, Joninės, Tarptautinių filmų vasara Šventojoje, eglių įžiebimas Palangoje ir Šventojoje, Naujametiniai renginiai, Mokesčių mokėtojų padėkos diena ir kt.</t>
  </si>
  <si>
    <t>Kokybiškų kultūros paslaugų, tradicinių kultūros ir meno renginių skaičius</t>
  </si>
  <si>
    <t>2024 - 2026 m. - Kultūros dienos organizavimas</t>
  </si>
  <si>
    <t>1.7.1.2</t>
  </si>
  <si>
    <t>Ugdyti kultūrines kompetencijas per edukacines programas, aktyvų dalyvavimą kultūros programose, savanorystės tradicijų puoselėjimą</t>
  </si>
  <si>
    <t>Edukacinių programų skaičius</t>
  </si>
  <si>
    <t>VšĮ "Palangos orkestras" edukacinių programų skaičius: 2024 m. - edukacinės programos "Skambantis miškas" užsiėmimų skaičius - 10 vnt. 2025 m. - edukacinių užsiėmimų "Skambantis miškas" skaičius - 10 vnt.; naujos edukacinės programos sukūrimas - 1 vnt. 2026 m. - dviejų edukacinių programų užsiėmimų skaičius - 15 vnt.</t>
  </si>
  <si>
    <t xml:space="preserve">A.Mončio meno muziejaus kūrybinės dirbtuvės: 2024 m.- kūrybinės dirbtuvės "Įsiriškime japoniškai  knygą "Mano Palangos dienoraštis" - 1 vnt. 2025 - 2026 m. - po 2 vnt.   </t>
  </si>
  <si>
    <t>2024 - 2026 m. - Europos paveldo dienų organizavimas</t>
  </si>
  <si>
    <t>2024 m. - edukacinės programos - 4 (2 vaikams: Velykoms ir Kalėdoms, 2 suaugusiems: koliažai ir sveika gyvensena). 2025-2026 m. - po 2 edukacines programas.</t>
  </si>
  <si>
    <t>Savanorių, dalyvaujančių kultūros programoje, skaičius</t>
  </si>
  <si>
    <t>2024 m. - Senovinių žaidimų edukacija  - 1 vnt., "Vikingų kaimo" edukacinė programa - 1 vnt. 2025 - 2026 m. - po 1 edukacinę programą.</t>
  </si>
  <si>
    <t>2024 - 2026 m. "Spindinčios Kalėdos Palangoje ir Šventojoje" - edukacinių užsiėmimų skaičius</t>
  </si>
  <si>
    <t>1.7.1.3</t>
  </si>
  <si>
    <t>Siekiant užtikrinti įvairių socialinių grupių ir nevalstybinio kultūros sektoriaus partnerystę, padėti spręsti socialinės atskirties problemas</t>
  </si>
  <si>
    <t>Vaikų, esančių rizikos grupėje, negalią turinčių asmenų, įtrauktų į projektus, skaičius</t>
  </si>
  <si>
    <t>2024 - 2026 m. - 2 neįgaliųjų parodos</t>
  </si>
  <si>
    <t>2024 - 2026 m.:edukacinė programa "Muziejus be kliūčių"</t>
  </si>
  <si>
    <t>2024-2026 m.vaikų, esančių rizikos grupėje skaičius-20; negalią turinčių žmonių, įtrauktų į projektus, skaičius-30.</t>
  </si>
  <si>
    <t>1.7.1.4</t>
  </si>
  <si>
    <t>Kultūrinių ir kūrybinių kompetencijų ugdymas bei taikymas formaliajame ir neformaliajame švietime</t>
  </si>
  <si>
    <t>Bendrų su švietimu organizuojamų projektų skaičius</t>
  </si>
  <si>
    <t>2024 - 2026 m. M. K. Čiurlioniui skirtas renginys</t>
  </si>
  <si>
    <t>Dalyvaujančių bendrose programose skaičius</t>
  </si>
  <si>
    <t>1.7.2.1</t>
  </si>
  <si>
    <t>Kokybiškų nevyriausybinio sektoriaus kultūros ir meno iniciatyvų bei inovacijų rėmimas ir sklaida</t>
  </si>
  <si>
    <t>Kokybiškų iniciatyvų ir inovatyvių paslaugų ir produktų skaičius</t>
  </si>
  <si>
    <t>2024-2026 m. remiamų visuomeninių ne pelno siekiančių organizacijų veiklų skaičius</t>
  </si>
  <si>
    <t>Konkurso būdu skirto finansavimo kultūros projektams įgyvendinti skaičius</t>
  </si>
  <si>
    <t>1.7.2.2</t>
  </si>
  <si>
    <t>Gerinti kultūros ir meno turinio kokybę, pasitelkiant kultūros srities profesionalus</t>
  </si>
  <si>
    <t>Pritrauktų kultūros ir meno specialistų skaičius</t>
  </si>
  <si>
    <t>2024 m.  - orkestro programos įrašai ir skaitmeninimas. 2025 m. Konkurso MCC Palanga 2024´ kūrinių įrašai ir skaitmeninimas.2026 m. - orkestro programos įrašai ir skaitmeninimas.</t>
  </si>
  <si>
    <t>A. Mončio meno muziejaus suorganizuotų Lietuvos ir tarptautinio profesionalaus meno parodų skaičius:2024 m. -5, 2025 m. - 9, 2026 m. - 10.</t>
  </si>
  <si>
    <t>2024-2026 m. tradicinis šventinis renginys "Kalėdinė klasika"</t>
  </si>
  <si>
    <t>2024 m. - parodų organizavimas ("Balta drobulė", "Austi") - 2 vnt., Advento koncerto organizavimas - 1 vnt. 2025-2026 m. - 3 parodos, 1 koncertas.</t>
  </si>
  <si>
    <t>2024-2025 m. - koncertų ciklas "Muzikos vakarai Kurhauze" - 8, kt. profesionalaus meno renginiai - 10. 2026 m. - koncertų ciklas "Muzikos vakarai Kurhauze" - 10, kt. profesionalaus meno renginiai - 15.</t>
  </si>
  <si>
    <t>1.7.2.4</t>
  </si>
  <si>
    <t>Kultūros tyrimų ir stebėsenos nuolatinis vykdymas</t>
  </si>
  <si>
    <t>Kasmetinė kultūros proceso stebėsena ir sisteminiai kultūros lauko tyrimai</t>
  </si>
  <si>
    <t>Palangos miesto kultūros lauko tyrimas</t>
  </si>
  <si>
    <t>1.7.2.6</t>
  </si>
  <si>
    <t>Valstybinių kalendorinių švenčių, minėtinų datų renginių organizavimas</t>
  </si>
  <si>
    <t>Lietuvos istorijos įsimintinų datų minėjimų - renginių skaičius</t>
  </si>
  <si>
    <t>2024-2026 m. - Trys Karaliai, Laisvės gynėjų diena, Lietuvos valstybės atkūrimo diena, Užgavėnės, Lietuvos nepriklausomybės atkūrimo diena, Velykos (Margučių alėja), Europos diena, Gedulo ir Vilties diena, Karaliaus Mindaugo karūnavimo diena, Jūros ir Žvejo diena, Baltų vienybės diena, Lietuvos kariuomenės diena, Teatro diena.</t>
  </si>
  <si>
    <t>1.7.3.1</t>
  </si>
  <si>
    <t>Unikalių tradicinių kultūros ir meno reiškinių bei etninės kultūros išsaugojimas, puoselėjimas, leidyba ir sklaida</t>
  </si>
  <si>
    <t>Unikalių tradicinių kultūros ir meno reiškinių skaičius</t>
  </si>
  <si>
    <t>VšĮ "Palangos orkestras": 2024 m. - koncertų ciklas "Orkestro vasara - 33 vnt., koncertų ciklas Kalėdinės muzikos valanda´ - 3 koncertai Lietuvos bažnyčiose. 2025 m. - tarptautinis pučiamųjų muzikos festivalis "Amber Wind", koncertų ciklas "Orkestro vasara", naujų kūrinių pučiamųjų orkestrams konkursas "MCC Palanga", koncertų ciklas Kalėdinės muzikos valanda´ kt. kultūros atmintinų dienų minėjimas. 2026 m. - tarptautinis pučiamųjų muzikos festivalis "Amber Wind", koncertų ciklas "Orkestro vasara, koncertų ciklas Kalėdinės muzikos valanda´ kt. kultūros atmintinų dienų minėjimas.</t>
  </si>
  <si>
    <t>2024 - 2026 m. "Palangos dienų" ciklas</t>
  </si>
  <si>
    <t>2024 - 2026 m. - šventinis apdovanojimų vakaras</t>
  </si>
  <si>
    <t>Palangos etninės kultūros plėtros 2024 - 2027 m. programos įgyvendinimas</t>
  </si>
  <si>
    <t>2024-2026 m. - A. Mončio meno muziejaus leidinys</t>
  </si>
  <si>
    <t>2024 m.  "Senjorų festivalis"</t>
  </si>
  <si>
    <t>2024 m. - Grafų Tiškevičių 200 metų paminėjimas</t>
  </si>
  <si>
    <t>2024 m. - seminaras "Baltų ženklų tradicija liaudies mene", "Keramikos pradžiamokslis". 2025 m.- "Keramikos pradžiamokslis", leidinys "Palangos langai" Nr. 4. 2026 m. - edukacijos "Baltų ženklai".</t>
  </si>
  <si>
    <t>2024 m. - tautodailės paroda ir edukacija - 1 vnt. 2025 m. - tautodailės paroda ir edukacija - 1 vnt.. 2026 m.  - tautodailės paroda ir edukacija - 1 vnt., eksponatų skaitmeninimas bei paroda "Kodas: palangiškis" - 1 vnt.</t>
  </si>
  <si>
    <t>2024 - 2026 m.: festivalis "Jurgi, paimk raktus", menų festivalis vaikams "Kurhauzo nykštukas", chorinės muzikos šventė "Cantate Palangai", liaudiškų šokių festivalis "Palangos miestely".</t>
  </si>
  <si>
    <t>2024 m. - modernizuoto folkloro žanrų įvairovės pristatymas koncerte ir edukacijose - 1, tradicinių šokių vakarai - 4, konkursas ir edukacijos bendruomenei "Palangos padavimai smėlyje" - 2, skiautinių paroda gamtoje - 1. 2025 m. - kultūros forumas "Kultūros jūra. Panirti.Išnirti. Atsinaujinti." - 1,  modernizuoto folkloro žanrų įvairovės pristatymas koncerte ir edukacijose - 1, tradicinių šokių vakarai - 4, konkursas ir edukacijos bendruomenei "Palangos padavimai smėlyje" - 2, skiautinių paroda - 1, edukacijos "Palangos dangaus sodai (Šiaudiniai sodai)" - 3. 2026 m. -  modernizuoto folkloro žanrų įvairovės pristatymas koncerte ir edukacijose - 1, tradicinių šokių vakarai - 4, konkursas ir edukacijos "Palangos padavimai smėlyje" - 2, skiautinių paroda gamtoje - 1, edukacijos "Palangos dangaus sodai (Šiaudiniai sodai) - 3.</t>
  </si>
  <si>
    <t>1.7.4.1</t>
  </si>
  <si>
    <t>Kultūros įstaigų pastatų rekonstravimas ir modernizavimas</t>
  </si>
  <si>
    <t>Suremontuotų, renovuotų ir modernizuotų kultūros įstaigų skaičius</t>
  </si>
  <si>
    <t>2024 m. - 330 kv.m. grindų dangos ir 150 m grindjuosčių pakeitimas (220 kv.m. parodų salė ir skaitykla, 110 kv.m. abonemento salė). 2025 m. nuotekų vamzdyno remontas (10 m)</t>
  </si>
  <si>
    <t>2024 m. - Kurhauzo Teatro salės scenos grindų dangos atnaujinimas, Šventosios pėsčiųjų aikštės paviljono pagrindinėse patalpose san. mazgo įrengimas. 2025 m. - Šventosios pėsčiųjų aikštės paviljono turėklų laiptų į antrą aukštą sumontavimas. 2026 m. -Kurhauzo koncertų salės grindų dangos atnaujinimas</t>
  </si>
  <si>
    <t>1.7.4.3</t>
  </si>
  <si>
    <t>Nekilnojamojo kultūros paveldo restauravimas bei priežiūra ir naujų erdvių juose įrengimas</t>
  </si>
  <si>
    <t>Tyrimų skaičius</t>
  </si>
  <si>
    <t>2024 m. - kapinių koplyčios sąmatos perskaičiavimas; karių kapinių tyrimas. 2025-2026 m. - naujų objektų įtraukimas į Kultūros vertybių registrą.</t>
  </si>
  <si>
    <t>Paženklintų istorinių vietų skaičius</t>
  </si>
  <si>
    <t>2024 m. - Žydų stelų atnaujinimas. Holokausto aukų kapo paminklo užrašo atnaujinimas. 2025 m. - A. Čepio įamžinimas. V. Malinausko autografo ant Palangos koncertų salės projekto pirkimas ir įgyvendinimas. 2026 m. - kitų istorinių vietų įamžinimas.</t>
  </si>
  <si>
    <t>M.K.Čiurlionio įamžinimas, skirtas 150 - osioms gimimo metinėms paminėti (2025 metais)</t>
  </si>
  <si>
    <t>M.K.Čiurlionio įamžinimo idėjos konkurso organizavimas</t>
  </si>
  <si>
    <t>Tiškevičių giminės įamžinimas, skirtas 200-osioms M. Tiškevičiaus Palangos įsigijimo metinėms paminėti</t>
  </si>
  <si>
    <t>Tiškevičių giminės įamžinimo idėjos konkurso organizavimas</t>
  </si>
  <si>
    <t>Poeto A. Mickevičiaus apsilankymo Palangoje 200-osioms metinėms paminėti įamžinimas</t>
  </si>
  <si>
    <t>A. Mickevičiaus atminimo lentos pagaminimas</t>
  </si>
  <si>
    <t>1.7.4.4</t>
  </si>
  <si>
    <t>Kultūros materialinės bazės atnaujinimas</t>
  </si>
  <si>
    <t>Parengtas ir įgyvendinamas normatyvinis dokumentas kultūros materialinei bazei atnaujinti</t>
  </si>
  <si>
    <t>VšĮ "Palangos orkestras": 2024 m.: valtornos - 2 vnt., bosinis trombonas - 1 vnt., kompiuterio nuoma - 1 vnt., mobiliųjų telefonų nuoma - 3 vnt., koncertinės aprangos ar jų dalių atnaujinimas - 100 vnt. 2025 m.:tūbos - 2 vnt., būgnų komplektas - 1 vnt., 3 kompiuterių nuoma, 3 mobiliųjų telefonų nuoma, koncertinės aprangos ar jų dalių atnaujinimas - 100 vnt. 2026 m.:eufonijos - 2 vnt., valtornos - 1 vnt., 3 kompiuterių, 3 mobiliųjų telefonų nuoma; koncertinių kostiumų įsigijimas: 35 komplektai (švarkas, kelnės, liemenė, petnešos).</t>
  </si>
  <si>
    <t>A. Mončio meno muziejui reikalingų priemonių skaičius: 2024 m. darbo kabinetų baldų komplektai - 1 vnt., medžio skulptūrų dendrologinis tyrimas - 21 vnt.; nuolatinės ekspozicijos papildymas - 7 vnt. 2025 m. - el. bilietų sistema, nuolatinės ekspozicijos papildymas - 1 vnt. 2026 m. - nuolatinės ekspozicijos papildymas - 1 vnt.</t>
  </si>
  <si>
    <t>2024 m. tinklinė el. duomenų talpykla - 1 vnt., baldai interneto skaityklos registravimo ir mokamų paslaugų teikimo darbo vietai - 5 vnt. 2025 m. - žaidimų kompiuteris vaikams - 1 vnt., abonento salės registratūros baldai su 2 darbo vietomis - 6 vnt. 2026 m. - kompiuteriai darbuotojams - 2 vnt.</t>
  </si>
  <si>
    <t xml:space="preserve">Salės kėdžių atnaujinimas (2024 m. - 50 vnt.). Muziejinių vertybių gausinimas  (2025 m. - 10 vnt.; 2026 m. - 10 vnt.); Specialisto darbo vietos atnaujinimas (2025 m. - 1 vnt.; 2026 m. - 1 vnt.) </t>
  </si>
  <si>
    <t>2025 m. - LT vėliavos (32), fortepijono derinimas (20), kompiuterinės bazės atnaujinimas (3 kompiuteriai). 2026 m. - LT vėliavos (32), vėliavų kotai (16), fortepijono derinimai (20).</t>
  </si>
  <si>
    <t>Mėgėjų meno kolektyvų veiklos skatinimas</t>
  </si>
  <si>
    <t>2024 m. - naujo spektaklio pastatymas (scenografija, garso ir šviesos režisūra, scenos rekvizitai), fonogramos chorams ir ansambliams - 20, sceniniai rūbai Jūros šaulių chorui - 2 vnt., sceniniai rūbai "Gubojos" chorui - 2 vnt., sceniniai rūbai Palangos kameriniam chorui - 35 vnt., sceniniai rūbai (sijonai-8, prijuostės -8) kolektyvui "Banguolis", kt. priemonės pagal poreikį. 2025-2026 m. - naujo spektaklio pastatymas (scenografija, garso ir šviesto režisūra, scenos rekvizitai), fonogramos teatrui, chorams ir ansambliams - 20, kt. būtinos priemonės pagal poreikį.</t>
  </si>
  <si>
    <t>2.2.3.4</t>
  </si>
  <si>
    <t>Pritraukti ir organizuoti strateginius tarptautinius ir nacionalinius renginius</t>
  </si>
  <si>
    <t>Tarptautinių ir nacionalinių renginių skaičius</t>
  </si>
  <si>
    <t>2024 m. Europos varinių pučiamųjų orkestrų čempionato (EBBC) organizavimas ir vykdymas</t>
  </si>
  <si>
    <t>2024 m. ESPA (Europos kurortų ir SPA asociacijos) kongreso rugsėjo mėn. organizavimas ir vykdymas</t>
  </si>
  <si>
    <t>Tarptautinių ir nacionalinių renginių dalyvių skaičius</t>
  </si>
  <si>
    <t>2024 m. Europos varinių pučiamųjų orkestrų čempionatas (EBBC)</t>
  </si>
  <si>
    <t>2024 m. ESPA (Europos kurortų ir SPA asociacijos) metinis kongresas</t>
  </si>
  <si>
    <t>2.3.1.2</t>
  </si>
  <si>
    <t>Funkcijų, kurios apimtų ryšių su išvykusiais gyventi į užsienį palaikymą, grįžtančių gyventojų ir užsieniečių aptarnavimą, užtikrinimas</t>
  </si>
  <si>
    <t>Funkcijų, kurios apima ryšių su emigravusiais palaikymą, grįžtančių gyventojų ir užsieniečių aptarnavimą, skaičius</t>
  </si>
  <si>
    <t>"Globali Palanga" projekto internetinio puslapio palaikymas</t>
  </si>
  <si>
    <t>FB grupėje paskelbtų informacinių pranešimų skaičius</t>
  </si>
  <si>
    <t>2024-2026 m. Lietuvos savivaldybių viešųjų bibliotekų asociacija</t>
  </si>
  <si>
    <t>2024 - 2026 m. - Lietuvos muziejų asociacija, Lietuvos savivaldybių muziejų asociacija, narystė ICOM (tarptautinė muziejų taryba)</t>
  </si>
  <si>
    <t>2024-2026 m. narysčių skaičius (Klaipėdos regiono asociacija, Lietuvos kurortų asociacija, Baltijos šalių sąjunga (UBC), Merai už Taiką, Lietuvos seniūnijų asociacija,asociacija Šventosios žuvininkystės regiono vietos veiklos grupė´, asociacija Palangos miesto vietos plėtros grupė")</t>
  </si>
  <si>
    <t>Dalyvavimas tarptautiniuose nacionaliniuose renginiuose</t>
  </si>
  <si>
    <t xml:space="preserve">Renginių skaičius </t>
  </si>
  <si>
    <t>VšĮ "Palangos orkestras": 2024 m. - dalyvavimas Lietuvos dainų šventėje. 2024-2026 m. stendas ir orkestro pasirodymas tarptautinėje Vilniaus knygų mugėje</t>
  </si>
  <si>
    <t>VšĮ "Palangos orkestras": 2024-2026 m. stendas ir orkestro pasirodymas tarptautinėje Vilniaus knygų mugėje</t>
  </si>
  <si>
    <t>2024 m. - mėgėjų meno kolektyvų dalyvavimas 100 - ojoje Lietuvos dainų šventėje - 1 ir kt. festivaliuose pagal kvietimus ir poreikį  - 8. 2025-2026 m. - dalyvavimas festivaliuose bei šventėse pagal poreikį - 8.</t>
  </si>
  <si>
    <t>4.1.1.3</t>
  </si>
  <si>
    <t>Miestų - partnerių bendradarbiavimo tinklo stiprinimas</t>
  </si>
  <si>
    <t>Vizitų skaičius</t>
  </si>
  <si>
    <t>2024 m. - vizitas į Saint Gilles Croix de Vie su Lietuvos dienų Prancūzijoje projektu, vaikų iš Eilato (Izraelis) priėmimas Palangoje (Mainų programa), Bergen auf Rugen mokyklos atstovų dalyvavimas "Kalėdiniuose skaitymuose" Palangoje , kt. miestų - partnerių lankymas. 2025-2026 m. bendradarbiavimas su miestais - partneriais.</t>
  </si>
  <si>
    <t>4.1.1.4</t>
  </si>
  <si>
    <t>Bendradarbiavimo vizitai į užsienio ir Lietuvos miestus ir susijusios veiklos vykdymas</t>
  </si>
  <si>
    <t>2024 m. oficialių Palangos delegacijų vizitų skaičius (Jaunimo delegacijų vizitai (UBC Gdanske Jaunimo reikalų komiteto posėdis, ir kt.), vizitas į Punską, dalyvavimas Lietuvos dainų šventėje ir kt.) 2025-2026 m. - vizitų skaičius pagal poreikį</t>
  </si>
  <si>
    <t>4.1.1.5</t>
  </si>
  <si>
    <t>Miesto kultūros įstaigų dalyvavimas tarptautiniuose renginiuose reprezentuojant Palangą</t>
  </si>
  <si>
    <t>2024 m. - "Mėguva" ir Palangos kamerinis choras  - Lietuvos kultūros dienos Prancūzijoje; "Banguolis" - pasirodymai Norvegijos lietuvių bendruomenei. 2025-2026 m. - 3 mėgėjų kolektyvų dalyvavimas tarptautiniuose festivaliuose pagal kvietimus</t>
  </si>
  <si>
    <t xml:space="preserve">2024 m. A. Mončio meno muziejaus organizuojamos kūrybinės diskusijos pristatymas Lietuvos kultūros dienose Prancūzijoje </t>
  </si>
  <si>
    <t>4.1.1.6</t>
  </si>
  <si>
    <t>Oficialių Lietuvos ir užsienio svečių priėmimas</t>
  </si>
  <si>
    <t>2024-2026 m. oficialių delegacijų priėmimai:Eilato, Bergeno Riugene, Simrishamno, Bučos, Jūrmalos, Liepojos, Ustkos, Piarnu, Kobulečio, Saint Gilles Croix de Vie, EBBC2024 ir kt. oficialių Lietuvos bei užsienio svečių.</t>
  </si>
  <si>
    <t>4.1.1.7</t>
  </si>
  <si>
    <t>Svarbių istorinių ir tarptautinio bendradarbiavimo datų minėjimas</t>
  </si>
  <si>
    <t>Istorinių datų minėjimo skaičius</t>
  </si>
  <si>
    <t>2024 m. - renginys "1824. Palanga", skirtas 200 metų grafų Tiškevičių ir A. Mickevičiaus apsilankymo Palangoje jubiliejui</t>
  </si>
  <si>
    <t xml:space="preserve">2024 m. - paskaita/mini paroda A. Mickevičiui - 1 vnt., Paulinos Mongirdaitei (100 mirties metinės) ir grafų Tiškevičių Palangos įsigyjimui (200 metų) skirta paroda su atkurta fotoatelje - 1 vnt.  2025 m. - 190-ųjų grafo Juozapo Tiškevičiaus gimimo metinių paminėjimas, 150-ųjų M.K.Čiurliono gimimo metinių paminėjimas. 2026 m. -jubiliejinė Palangos vardo paminėjimo data (865 m.) </t>
  </si>
  <si>
    <t>Tarptautiniams ir nacionaliniams apdovanojimams, sertifikatams paraiškų rengimas</t>
  </si>
  <si>
    <t>Pripažintų ir įvertintų paraiškų  skaičius</t>
  </si>
  <si>
    <t>2024-2026 m. paraiškų skaičius: Europos Tarybos prizas, Europos paveldo apdovanojimai, Auksinė krivūlė ir kt. paraiškos</t>
  </si>
  <si>
    <t>4.4.4.1</t>
  </si>
  <si>
    <t>Kurorto reprezentacinio renginio konkurso organizavimas ir vykdymas</t>
  </si>
  <si>
    <t xml:space="preserve">Palangos reprezentacinio renginio konkurso organizavimas </t>
  </si>
  <si>
    <t>2024 m.festivalis "Sportas visiems", kurorto šventė "Myliu Palangą", 1006 km lenktynės, ekstremalaus sporto festivalis "Karamba", baikerių festivalis "Beach Bike Fest", vaikų ir jaunimo vokalinės muzikos festivalis "Laumės juosta", tarptautinis M. K. Čiurlionio festivalis, muzikos festivalis "Pasaulio balsai", Palangos Parko festivalis, "Gintarinis savaitgalis", "Palangos stinta". 2025-2026 m. projektai, patvirtinti Reprezentacinių renginių komisijos.</t>
  </si>
  <si>
    <t>2024-2026 METŲ PRIEMONIŲ IR MATAVIMO RODIKLIŲ SUVESTINĖ                     
PROGRAMA (Nr. 07)</t>
  </si>
  <si>
    <t>Palangos miesto savivaldybės 2024–2026 metų strateginio veiklos plano 8 priedas</t>
  </si>
  <si>
    <t>Švietimo programa (Nr. 8)</t>
  </si>
  <si>
    <t xml:space="preserve">08  </t>
  </si>
  <si>
    <t xml:space="preserve">1112                </t>
  </si>
  <si>
    <t xml:space="preserve">Biudžetinių įstaigų darbuotojų mokymas                                                                                                                                                                                                                      </t>
  </si>
  <si>
    <t xml:space="preserve">Palangos Stasio Vainiūno meno mokykla                       </t>
  </si>
  <si>
    <t xml:space="preserve">Palangos švietimo pagalbos tarnyba                          </t>
  </si>
  <si>
    <t xml:space="preserve">Palangos moksleivių klubas                                  </t>
  </si>
  <si>
    <t xml:space="preserve">114614              </t>
  </si>
  <si>
    <t xml:space="preserve">Projekto "Kokybės krepšelis" įgyvendinimas                                                                                                                                                                                                                  </t>
  </si>
  <si>
    <t xml:space="preserve">114617              </t>
  </si>
  <si>
    <t xml:space="preserve">Projekto "Karjeros specialistų tinklo vystymas" įgyvendinimas                                                                                                                                                                                               </t>
  </si>
  <si>
    <t xml:space="preserve">114618              </t>
  </si>
  <si>
    <t xml:space="preserve">Projekto “Atviros ekosistemos atsiskaitymams negrynaisiais pinigais bendrojo ugdymo įstaigųvalgyklose kūrimas„                                                                                                                                              </t>
  </si>
  <si>
    <t xml:space="preserve">114619              </t>
  </si>
  <si>
    <t xml:space="preserve">Projekto “Tūkstantmečio mokyklų„ programos įgyvendinimas                                                                                                                                                                                                    </t>
  </si>
  <si>
    <t xml:space="preserve">Palangos senoji gimnazija                                   </t>
  </si>
  <si>
    <t xml:space="preserve">Palangos Baltijos pagrindinė mokykla                        </t>
  </si>
  <si>
    <t xml:space="preserve">Šventosios pagrindinė mokykla                               </t>
  </si>
  <si>
    <t xml:space="preserve">Palangos pradinė mokykla                                    </t>
  </si>
  <si>
    <t xml:space="preserve">Palangos lopšelis-darželis Gintarėlis                       </t>
  </si>
  <si>
    <t xml:space="preserve">Palangos lopšelis-darželis Pasaka                           </t>
  </si>
  <si>
    <t xml:space="preserve">Palangos lopšelis-darželis Ąžuoliukas                       </t>
  </si>
  <si>
    <t xml:space="preserve">Palangos lopšelis-darželis Nykštukas                        </t>
  </si>
  <si>
    <t xml:space="preserve">Palangos lopšelis-darželis Sigutė                           </t>
  </si>
  <si>
    <t xml:space="preserve">SB(MK)    </t>
  </si>
  <si>
    <t xml:space="preserve">Palangos sanatorinė mokykla                                 </t>
  </si>
  <si>
    <t xml:space="preserve">VB(SB)    </t>
  </si>
  <si>
    <t xml:space="preserve">11472               </t>
  </si>
  <si>
    <t xml:space="preserve">Ikimokyklinis ugdymas                                                                                                                                                                                                                                       </t>
  </si>
  <si>
    <t xml:space="preserve">11473               </t>
  </si>
  <si>
    <t xml:space="preserve">Priešmokyklinis ugdymas                                                                                                                                                                                                                                     </t>
  </si>
  <si>
    <t xml:space="preserve">11474               </t>
  </si>
  <si>
    <t xml:space="preserve">Skaitmeninio ugdymo pletra                                                                                                                                                                                                                                  </t>
  </si>
  <si>
    <t xml:space="preserve">11475               </t>
  </si>
  <si>
    <t xml:space="preserve">Mokytojų personalo optimizavimui ir atnaujinimui                                                                                                                                                                                                            </t>
  </si>
  <si>
    <t xml:space="preserve">11478               </t>
  </si>
  <si>
    <t xml:space="preserve">Mokymosi pasiekimų patikrinimams organizuoti                                                                                                                                                                                                                </t>
  </si>
  <si>
    <t xml:space="preserve">11479               </t>
  </si>
  <si>
    <t xml:space="preserve">Bendrasis ugdymas (VR)                                                                                                                                                                                                                                      </t>
  </si>
  <si>
    <t xml:space="preserve">114710              </t>
  </si>
  <si>
    <t xml:space="preserve">Priešmokyklinis ugdymas (VR)                                                                                                                                                                                                                                </t>
  </si>
  <si>
    <t xml:space="preserve">114712              </t>
  </si>
  <si>
    <t xml:space="preserve">Ukrainiečių mokinių ugdymui ir pavėžėjimui (IU)                                                                                                                                                                                                             </t>
  </si>
  <si>
    <t xml:space="preserve">114713              </t>
  </si>
  <si>
    <t xml:space="preserve">Ukrainiečių mokinių ugdymui ir pavėžėjimui (PU)                                                                                                                                                                                                             </t>
  </si>
  <si>
    <t xml:space="preserve">114714              </t>
  </si>
  <si>
    <t xml:space="preserve">Ukrainiečių mokinių ugdymui ir pavėžėjimui (BU)                                                                                                                                                                                                             </t>
  </si>
  <si>
    <t xml:space="preserve">114715              </t>
  </si>
  <si>
    <t xml:space="preserve">                                                                                                                                                                                                                                                            </t>
  </si>
  <si>
    <t xml:space="preserve">1141616             </t>
  </si>
  <si>
    <t xml:space="preserve">Koordinuotai teikiama švietimo pagalba                                                                                                                                                                                                                      </t>
  </si>
  <si>
    <t xml:space="preserve">1411                </t>
  </si>
  <si>
    <t xml:space="preserve">Mokinių įtraukiojo ugdymo užtikrinimas                                                                                                                                                                                                                      </t>
  </si>
  <si>
    <t xml:space="preserve">1412                </t>
  </si>
  <si>
    <t xml:space="preserve">Mokinių saviraiškos, socializacijos, pilietiškumo, prevencinių ir kitų programų, olimpiadų, varžybų, konkursų ir kitų renginių organizavimas                                                                                                                </t>
  </si>
  <si>
    <t xml:space="preserve">1413                </t>
  </si>
  <si>
    <t xml:space="preserve">Švietimo įstaigų vadovų, pedagogų ir kitų darbuotojų kvalifikacijos tobulinimas ir iniciatyvų skatinimas                                                                                                                                                    </t>
  </si>
  <si>
    <t xml:space="preserve">1414                </t>
  </si>
  <si>
    <t xml:space="preserve">Mokinių saugumo užtikrinimas                                                                                                                                                                                                                                </t>
  </si>
  <si>
    <t xml:space="preserve">1415                </t>
  </si>
  <si>
    <t xml:space="preserve">Nemokamo mokinių pavėžėjimo visame Palangos mieste užtikrinimas                                                                                                                                                                                             </t>
  </si>
  <si>
    <t xml:space="preserve">1416                </t>
  </si>
  <si>
    <t xml:space="preserve">Neformaliojo vaikų švietimo (NVŠ) ir kitų programų įgyvendinimas                                                                                                                                                                                            </t>
  </si>
  <si>
    <t xml:space="preserve">1418                </t>
  </si>
  <si>
    <t xml:space="preserve">Maitinimo organizavimas ugdymo įstaigose                                                                                                                                                                                                                    </t>
  </si>
  <si>
    <t xml:space="preserve">1421                </t>
  </si>
  <si>
    <t xml:space="preserve">Švietimo įstaigų materialinės bazės turtinimas, ugdymo aplinkų kūrimas, atnaujinimas bei priežiūra                                                                                                                                                          </t>
  </si>
  <si>
    <t xml:space="preserve">Švietimo įstaigų materialinės bazės turtinimas, ugdymo aplinkų kūrimas, atnaujinimas ir priežiūra                                                                                                                                                           </t>
  </si>
  <si>
    <t xml:space="preserve">1422                </t>
  </si>
  <si>
    <t xml:space="preserve">Laisvalaikio, pramogų ir kitų lauko erdvių prie švietimo įstaigų įrengimas                                                                                                                                                                                  </t>
  </si>
  <si>
    <t xml:space="preserve">1521                </t>
  </si>
  <si>
    <t xml:space="preserve">Vaikų iš šeimų patiriančių sunkumus užimtumo, švietėjiškos, mentorystės,  vasaros poilsio programų vaikams skatinimas                                                                                                                                       </t>
  </si>
  <si>
    <t xml:space="preserve">Vaikų iš šeimų patiriančių sunkumus užimtumo, švietėjiškos, mentorystės, vasaros poilsio pramogų skatinimas                                                                                                                                                 </t>
  </si>
  <si>
    <t xml:space="preserve">8   </t>
  </si>
  <si>
    <t xml:space="preserve">1811                </t>
  </si>
  <si>
    <t xml:space="preserve">Su sportine veikla susijusių iniciatyvų skatinimas ir sporto renginių organizavimas                                                                                                                                                                         </t>
  </si>
  <si>
    <t xml:space="preserve">1812                </t>
  </si>
  <si>
    <t xml:space="preserve">Viešojo naudojimo sporto infrastruktūra: statyba, renovacija atnaujinimas bei priežiūra                                                                                                                                                                     </t>
  </si>
  <si>
    <t xml:space="preserve">1813                </t>
  </si>
  <si>
    <t xml:space="preserve">Aukšto sportinio meistriškumo komandų rėmimas                                                                                                                                                                                                               </t>
  </si>
  <si>
    <t xml:space="preserve">1821                </t>
  </si>
  <si>
    <t xml:space="preserve">Tradicinių sporto renginių puoselėjimas ir skatinimas                                                                                                                                                                                                       </t>
  </si>
  <si>
    <t xml:space="preserve">1822                </t>
  </si>
  <si>
    <t xml:space="preserve">Miesto bendruomenės įtraukimo į naujas sporto šakas skatinimas                                                                                                                                                                                              </t>
  </si>
  <si>
    <t xml:space="preserve">2233                </t>
  </si>
  <si>
    <t xml:space="preserve">Sporto komandų rekreacijos ir sportinio turizmo vystymas bei regioninių ir tarptautinių sporto renginių skatinimas                                                                                                                                          </t>
  </si>
  <si>
    <t>1.1.1.2</t>
  </si>
  <si>
    <t>Biudžetinių įstaigų darbuotojų mokymas</t>
  </si>
  <si>
    <t>Palangos senoji gimnazija</t>
  </si>
  <si>
    <t>Organizuojamų mokymų dalyvių skaičius</t>
  </si>
  <si>
    <t>Senoji gimnazija</t>
  </si>
  <si>
    <t>Palangos Baltijos pagrindinė mokykla</t>
  </si>
  <si>
    <t>Žaliųjų pirkimų reguliavimo pokyčiai, buhalterinės apskaitos ir atsakomybės, dokumentų rengimo ir archyvavimo bei kiti</t>
  </si>
  <si>
    <t>Sveikatos žinių ir įgūdžių kursai, pirmosios pagalbos kursai.</t>
  </si>
  <si>
    <t>Palangos Vlado Jurgučio progimnazija</t>
  </si>
  <si>
    <t>Sveikatos žinių ir įgūdžių kursai; pirmosios pagalbos kursai</t>
  </si>
  <si>
    <t>Šventosios pagrindinė mokykla</t>
  </si>
  <si>
    <t xml:space="preserve">Viešųjų pirkimų naujovės ir vykdymas, žaliųjų pirkimų reglamentavimo pokyčiai, buhalterinės apskaitos ir atskaitomybės, dokumentų rengimo ir archyvavimo, asmens duomenų apsaugos. kompiuterinio raštingumo ir pedagogų dalykiniai seminarai </t>
  </si>
  <si>
    <t>Sveikatos žinių ir įgūdžių kursai, pirmosios pagalbos kursai</t>
  </si>
  <si>
    <t>Palangos pradinė mokykla</t>
  </si>
  <si>
    <t>Viešųjų pirkimų naujovės ir vykdymas, žaliųjų pirkimų reglamentavimo pokyčiai, buhalterinės apskaitos ir atskaitomybės, dokumentų rengimo ir archyvavimo, asmens duomenų apsaugos. kompiuterinio raštingumo ir pedagogų dalykiniai seminarai</t>
  </si>
  <si>
    <t>Palangos sanatorinė mokykla</t>
  </si>
  <si>
    <t>Palangos lopšelis-darželis Ąžuoliukas</t>
  </si>
  <si>
    <t>Palangos lopšelis-darželis Gintarėlis</t>
  </si>
  <si>
    <t>Viešųjų pirkimų naujovės ir vykdymas, žaliųjų pirkimų reglamentavimo pokyčiai, buhalterinės apskaitos ir atskaitomybės, dokumentų rengimo ir archyvavimo, asmens duomenų apsaugos. maisto gamybos higienos, kompiuterinio raštingumo ir pedagogų dalykiniai seminarai</t>
  </si>
  <si>
    <t xml:space="preserve">Sveikatos žinių ir įgūdžių kursai; pirmosios pagalbos kursai, civilinės saugos mokymai </t>
  </si>
  <si>
    <t>Palangos lopšelis-darželis Nykštukas</t>
  </si>
  <si>
    <t>Palangos lopšelis-darželis Pasaka</t>
  </si>
  <si>
    <t xml:space="preserve"> Viešųjų pirkimų naujovės ir vykdymas, žaliųjų pirkimų reglamentavimo pokyčiai, buhalterinės apskaitos ir atskaitomybės, dokumentų rengimo ir archyvavimo, asmens duomenų apsaugos. maisto gamybos higienos, kompiuterinio raštingumo ir pedagogų dalykiniai seminarai </t>
  </si>
  <si>
    <t>Palangos lopšelis-darželis Sigutė</t>
  </si>
  <si>
    <t>Palangos lopšelis-darželis Žilvinas</t>
  </si>
  <si>
    <t xml:space="preserve"> Viešųjų pirkimų naujovės ir vykdymas, žaliųjų pirkimų reglamentavimo pokyčiai, buhalterinės apskaitos ir atskaitomybės, dokumentų rengimo ir archyvavimo, asmens duomenų apsaugos. maisto gamybos higienos, kompiuterinio raštingumo ir pedagogų dalykiniai seminarai  </t>
  </si>
  <si>
    <t>Palangos moksleivių klubas</t>
  </si>
  <si>
    <t>Darbo apmokėjimo sistemos naujovės</t>
  </si>
  <si>
    <t>Palangos sporto centras</t>
  </si>
  <si>
    <t>Higienos, pirmos pagalbos įgudžių tobulinimas. Priešgaisrinės saugos mokymai. Civilinės saugos mokymai.</t>
  </si>
  <si>
    <t>Palangos sporto centro komunikacijos planas</t>
  </si>
  <si>
    <t>Personalo valdymas, kibernetinis saugumas, teisės aktų pakeitimo, darbu sauga, civilinė sauga , darbo santykiai įstaigoje.</t>
  </si>
  <si>
    <t>Palangos Stasio Vainiūno meno mokykla</t>
  </si>
  <si>
    <t xml:space="preserve">Viešųjų pirkimų naujovės ir vykdymas, žaliųjų pirkimų reglamentavimo pokyčiai, buhalterinės apskaitos ir atskaitomybės, dokumentų rengimo ir archyvavimo, asmens duomenų apsaugos. Ilgalaikės kvalifikacijos tobulinimo programos vykdymas. Civilinės saugos mokymai. </t>
  </si>
  <si>
    <t xml:space="preserve">Sveikatos (higienos) žinių ir įgūdžių kursai </t>
  </si>
  <si>
    <t>Pirmosios pagalbos kursai</t>
  </si>
  <si>
    <t>Palangos švietimo pagalbos tarnyba</t>
  </si>
  <si>
    <t xml:space="preserve">Viešųjų pirkimų naujovės ir vykdymas, žaliųjų pirkimų reglamentavimo pokyčiai, buhalterinės apskaitos ir atskaitomybės, dokumentų rengimo ir archyvavimo, asmens duomenų apsaugos, civilinės saugos, kompiuterinio raštingumo  dalykiniai seminarai. </t>
  </si>
  <si>
    <t>1.1.4.6.17</t>
  </si>
  <si>
    <t>Projekto "Karjeros specialistų tinklo vystymas" įgyvendinimas</t>
  </si>
  <si>
    <t>Projekto Karjeros specialistų tinklo vystymas´ įgyvendinimas (t.t. finansavimas)</t>
  </si>
  <si>
    <t>Karjeros specialistų etatai finansuojami iš lėšų, skirtų Švietimo, mokslo ir sporto ministerijos administruojamų Ekonomikos gaivinimo ir atsparumo didinimo priemonės lėšų. Laikotarpio reikšmė matuojama etato dalimi, skirta savivaldybei.</t>
  </si>
  <si>
    <t>1.1.4.6.18</t>
  </si>
  <si>
    <t>Projekto "Atviros ekosistemos atsiskaitymams negrynaisiais pinigais bendrojo ugdymo įstaigųvalgyklose kūrimas"</t>
  </si>
  <si>
    <t>Projekto Atviros ekosistemos atsiskaitymams negrynaisiais pinigais bendrojo ugdymo įstaigų valgyklose kūrimas´ įgyvendinimas</t>
  </si>
  <si>
    <t>Palangos miesto savivaldybės švietimo įstaigų valgyklose (Šventosios pagrindinė mokykla, Palangos Vlado Jurgučio progimnazija, Palangos Baltijos´ pagrindinė mokykla, Palangos senoji gimnazija, Palangos pradinė mokykla) bus įdiegta techninė ir programinė įranga. (Projektas tęstinis nuo 2023 m.)</t>
  </si>
  <si>
    <t>1.1.4.6.19</t>
  </si>
  <si>
    <t>Projekto Tūkstantmečio mokyklų´ programos įgyvendinimas</t>
  </si>
  <si>
    <t>Programos parengimas ir įgyvendinimas</t>
  </si>
  <si>
    <t>Infrastruktūros atnaujinimas (Įtraukiajam ugdymui pritaikyto stadiono ir aikštyno įrengimas "Baltijos" pagrindinėje mokykloje)</t>
  </si>
  <si>
    <t>Infrastruktūros atnaijinimas (Stadiono ir PE-STEAM veiklų erdvės įrengimas Senojoje gimnazijoje)</t>
  </si>
  <si>
    <t>Infrastruktūros atnaujinimas (bibliotekos modernizavimas Vlado Jurgučio progimnazijoje)</t>
  </si>
  <si>
    <t>Įranga ir mokymo priemonės (Profesinio orientavimo skaitmeninio įrankio įsigijimas)</t>
  </si>
  <si>
    <t>Įranga ir mokymo priemonės (įranga įtraukiajam ugdymui pritaikytam stadionui ir aikštynui "Baltijos" pagrindinėje mokykloje)</t>
  </si>
  <si>
    <t>Įranga ir mokymo priemonės (įrangos ir priemonių įsigijimas PE-STEAM veiklų erdvei Senojoje gimnazijoje)</t>
  </si>
  <si>
    <t>Įranga ir mokymo priemonės (įranga ir priemonės modernizuojamai bibliotekai Vlado Jurgučio progimnazijoje)</t>
  </si>
  <si>
    <t>Įranga ir mokymo priemonės (skaitymo motyvacijos ir gebėjimų tobolinimo programa (skaitymo platforma))</t>
  </si>
  <si>
    <t>Ilgalaikis kvalifikacijos kėlimas, stažuotės, kompetencijų tobulinimas</t>
  </si>
  <si>
    <t>TŪM programos koordinavimas (etatai)</t>
  </si>
  <si>
    <t>SUP konsultacijų centro steigimas "Baltijos" pagrindinėje mokykloje</t>
  </si>
  <si>
    <t>PE-STEAM dienos stovyklos 1-8 klasių mokiniams</t>
  </si>
  <si>
    <t>Integruotų mokslų veiklaraščio parengimas</t>
  </si>
  <si>
    <t>Įstaigoje dirbančių visu etatu (ir daugiau) nepedagoginių darbuotojų skaičius</t>
  </si>
  <si>
    <t>Įstaigos pedagoginių darbuotojų skaičius</t>
  </si>
  <si>
    <t>Įstaigos dirbančių nepedagoginių darbuotojų skaičius</t>
  </si>
  <si>
    <t>Pedagoginių darbuotojų, kurie įstaigoje dirba visu etatu (ir daugiau), skaičius</t>
  </si>
  <si>
    <t>1.4.1.1</t>
  </si>
  <si>
    <t>Mokinių įtraukiojo ugdymo užtikrinimas</t>
  </si>
  <si>
    <t>Vaikų, ugdomų pagal pagrindinio ugdymo programą, skaičius</t>
  </si>
  <si>
    <t>Vaikų, ugdomų pagal vidurinio ugdymo programą, skaičius</t>
  </si>
  <si>
    <t>SUP vaikų, ugdomų integruotai bendrojo ugdymo mokyklų klasėse, skaičius (didelių ir l. didelių SUP)</t>
  </si>
  <si>
    <t>Mokinių, kuriems mokykloje buvo suteikta psichologinė ar/ir specialioji pedagoginė ir specialioji pagalba, skaičiaus</t>
  </si>
  <si>
    <t>Organizuojamų valstybinių brandos egzaminų ir pagrindinio ugdymo pasiekimų patikrinimų skaičius</t>
  </si>
  <si>
    <t>Senojoje gimnazijoje organizuoti tarpiniai egzaminų patikrinimai (lietuvių k., matematika ir kt.)</t>
  </si>
  <si>
    <t>Senojoje gimnazijoje organizuojami PUPP (lietuvių k. ir matematika)</t>
  </si>
  <si>
    <t>Mokinių, ugdomų specialiosios klasėse (grupėse), skaičiaus</t>
  </si>
  <si>
    <t>Vaikų, ugdomų pagal pradinio ugdymo programą, skaičius</t>
  </si>
  <si>
    <t>Organizuojamų nacionalinių mokinių pasiekimų patikrinimų 4 ir 8 klasėse skaičius</t>
  </si>
  <si>
    <t>Organizuojamų nacionalinių mokinių pasiekimų patikrinimų (NMPP) skaičius</t>
  </si>
  <si>
    <t>Vaikų, ugdomų pagal priešmokyklinio ugdymo programą, skaičius</t>
  </si>
  <si>
    <t>Vaikų, ugdomų pagal ikimokyklinio ugdymo programą, skaičius</t>
  </si>
  <si>
    <t>1.4.1.2</t>
  </si>
  <si>
    <t>Mokinių saviraiškos, socializacijos, pilietiškumo, prevencinių ir kitų programų, olimpiadų, varžybų, konkursų ir kitų renginių organizavimas</t>
  </si>
  <si>
    <t>Mokinių, dalyvaujančių saviraiškos, socializacijos, pilietiškumo, prevencinio ugdymo programose, skaičius</t>
  </si>
  <si>
    <t xml:space="preserve">Respublikinių olimpiadų (organizuojamų Švietimo, mokslo ir sporto ministerijos) I-III vietų nugalėtojų skaičius </t>
  </si>
  <si>
    <t xml:space="preserve">Mokinių, laimėjusių miesto (II turo) olimpiadose I–III vietas, skaičius </t>
  </si>
  <si>
    <t>Paremtų mokyklų iniciatyvų (konkursų, renginių ir kt.) skaičius</t>
  </si>
  <si>
    <t>Mokyklų vadovų iniciatyvų skaičius</t>
  </si>
  <si>
    <t xml:space="preserve">Tradiciniai renginiai: Kaziuko mugė, Dailaus rašto konkursas, Teatro diena, Advento vakaronė, "Paukščiai skelbia pavasarį", "Pabirusios raidės", "Seku, seku pasaką", "Judėsi - gerą nuotaiką turėsi" ir kt. </t>
  </si>
  <si>
    <t>Saviraiškos programos:  "Dviračiais Žemaitijos piliakalniais", "Prpjektas "Stebiu, tyrinėju, atrandu", "Sporto įkvėpti",  kūrybinių darbų projektas "Angelas keliauja" , Spelling Day", "Matematika kūrybiškai", "Spalvų ir žodių karuselė", "Istorija gyvai"</t>
  </si>
  <si>
    <t>Prevencinės programos: "Antras žingsnis", "Paauglystės kryžkelės", korupcijos prevencijos programa, "Alkoholio, tabako ir kitų psichotropinių  medžiagų vartojimo prevencijos programa", "Saugus internetas", "Gyvenimo įgūdžiai"</t>
  </si>
  <si>
    <t>Prevencinės programos: Tolerancijos diena, Kumštis ir kt.</t>
  </si>
  <si>
    <t>Saviraiškos programos: "Abėcėlės žaidynės", "Skaitomanija", "Baltų darugystė", "Po atviru dangum"</t>
  </si>
  <si>
    <t>Saviraiškos programos: Meninio skaitymo konkursas, skirtas Lietuvos nepriklausomybės atkūrimo dienai paminėti</t>
  </si>
  <si>
    <t>Prevencinės programos: Antras žingsnis", Obuolio draugai"</t>
  </si>
  <si>
    <t xml:space="preserve"> Kūrybiškumo ugdymo programa ,,Kuriu, žaidžiu, vaidinu".</t>
  </si>
  <si>
    <t xml:space="preserve"> Prevencinės programos "Zipio draugai" ir ,,Alkoholio, tabako ir kitų psichiką veikiančių medžiagų vartojimo prevencijos" programa.</t>
  </si>
  <si>
    <t>Vaikų gynimo diena (renginys, pramogos vaikams)</t>
  </si>
  <si>
    <t>Meninės kūrybinės programos su daile ir fotografija</t>
  </si>
  <si>
    <t>Žalingų įpročių pevencijos, STEAM kūrybos</t>
  </si>
  <si>
    <t>Pileitiškumo ir tautinio ugdymo programa</t>
  </si>
  <si>
    <t>Lietuvos mokinių žaidynių varžybos</t>
  </si>
  <si>
    <t>Palangos bendruomenės skatinimas sportuoti ir aktyviai leisti laiką. Mokslo metų pradžios renginys "Piknikas", renginiai skirti Vasario -16 ir Kovo -11 paminėti, Vasario 16 d. bėgimas Šventojoje, Jurginių šventinis bėgimas, krepšinio turnyras "Palanga CUP" krepšinio turnyras Baltų vienybės dienai paminėti,  vasaros sezono atidarymo sporto varžybos (badmintonas, pliažinis tinklinis, tenisas, krepšinis 2x2), Joninių krepšinis 3X3 Šventoji, "1000 saulių festivalis", Geriausių Palangos miesto ir sporto centro sportininkų apdovanojimo ir pagerbimo vakaras.</t>
  </si>
  <si>
    <t xml:space="preserve">Kitos programos. Pilietinio ir tautinio ugdymo programos: "Lietuvių tautinio meno tradicinijos Žemaitijoje. Muzika, dailė, architektūra" (muzika, dailė), 2024 m., 2026 m. grafinio dizaino plakatų konkuras "Lietuvai".   2025 m. M. K.Čiurlionio kelias. Muzika, dailė, skirtas kompozitoriaus 150-mečiui. 2024 m. Jaunių choro dalyvavimas 100-metį mininčioje Lietuvos Dainų šventėje "Kad giria žaliuotų". 2024-2026 m.  Lietuvos Vakarų krašto dainų šventė Klaipėdoje (dalyviai trys mokyklos kolektyvai) ir Lietuvos moksleivių dainų šventė. 2026 m. respublikinis  tradicinių kanklių festivalis/konkursas "Kanklių godos".  </t>
  </si>
  <si>
    <t>Prevencinės, smurto ir seksualinės prievartos prieš vaikus, programoje "Aš žinu",  dalyvavę priešmokyklinio ugdymo grupių vaikai.</t>
  </si>
  <si>
    <t>Gabių ir talentingų mokinių skatinimo programa</t>
  </si>
  <si>
    <t>Tarptautinė mokytojų diena</t>
  </si>
  <si>
    <t>Savivaldybės remiamaos saviraiškos, socializacijos, prevencinės ir kitos programos</t>
  </si>
  <si>
    <t>Lietuvos "Dainų šventės" pasiruošimui vykdyti sudaroma programa</t>
  </si>
  <si>
    <t>1.4.1.3</t>
  </si>
  <si>
    <t>Švietimo įstaigų vadovų, pedagogų ir kitų darbuotojų kvalifikacijos tobulinimas ir iniciatyvų skatinimas</t>
  </si>
  <si>
    <t>Respublikinių projektų, kuriuose dalyvauja mokykla ir kuriems skirtas ŠMM dalinis finansavimas, skaičius</t>
  </si>
  <si>
    <t>Miesto ir respublikos pedagogams organizuotų seminarų, konferencijų, kvalifikacijos tobulinimo kursų skaičius</t>
  </si>
  <si>
    <t>Mokyklos bendruomenei organizuotų seminarų, kvalifikacijos tobulinimo kursų  skaičius</t>
  </si>
  <si>
    <t>Mokyklų vadovų, kurie per metus tobulino savo kvalifikaciją, skaičius</t>
  </si>
  <si>
    <t>Projektas "Informatika pradiniame ugdyme"</t>
  </si>
  <si>
    <t>Mokytojų skaitmeninio raštingumo tobulinimas, įgyvendinant ilgalaikę programą Skaitmeninio turinio kūrimas ir išmaniųjų technologijų taikymas ugdymo procese´. Įtraukiojo ugdymo organizavimas (tobulinamos profesinės bei specialiosios kompetencijos). Civilinės saugos funkcinės pratybos</t>
  </si>
  <si>
    <t xml:space="preserve">Mokymai pedagogams apie įtraukųjį ugdymą ,,SUP turinčio vaiko ugdymas: programų individualizavimas ir pritaikymas darželyje". Mokymai auklėtojų padėjėjoms ,,Auklėtojos padėjėjo vaidmuo, funkcijos ir galimybės''. </t>
  </si>
  <si>
    <t>2024 m. Konferencija ,,Elgesio sutrikimų turintis vaikas. Kaip užtikrinti ugdymo pažangą?"</t>
  </si>
  <si>
    <t>Atviros veiklos, tarptautinė konferencija, projektai.</t>
  </si>
  <si>
    <t>Organizuojamos paskaitos tėvams.</t>
  </si>
  <si>
    <t xml:space="preserve">Ilgalaikė pedagogų kvalifikacijos kėlimo programa ,,Ugdymo proceso organizavimas pagal projektinį metodą", auklėtojo padėjėjams ir mokytojo padėjėjams mokymai apie darbą komandoje. </t>
  </si>
  <si>
    <t xml:space="preserve">Seminarai formalųjį švietimą papildančio ugdymo aktualijų temomis.                                                                                               2024 m., 2026 m. Keramikos ir grafikos technikos krypčių, pučiamųjų instrumentų ir fortepijono mokytojų seminarai.                                                                                                    2024-2026 m. Styginių instrumentų mokytojų seminaras  "Mokinių gebėjimų ugdymo ir motyvacijos skatinimo aspektu",  dailės mokytojams "Dizainas yra viskas. Klausimai, atsakymai".                                                                               2025 m. Dailės mokytojams "Interjero dizaino meistriškumo pamoka".                                                                                                  </t>
  </si>
  <si>
    <t>Atviros ir bendradarbiavimu grįstos  mokyklos kultūros svarba meninio ir įtraukiojo ugdymo procese.</t>
  </si>
  <si>
    <t>Skaitmeninio raštingumo kompetencijų tobulinimas. Dirbtinis intelektas- pažinimas ir jo panaudojimas meninio ugdymo procese.</t>
  </si>
  <si>
    <t>Lyderystės ir vadybinių kompetencijų tobulinimas.</t>
  </si>
  <si>
    <t>Respublikinė švietimo įstaigų vadovų konferencija</t>
  </si>
  <si>
    <t>Tradicinė mokslo metų pradžios konferencija</t>
  </si>
  <si>
    <t xml:space="preserve"> Ilgalaikės kvalifikacijos tobulinimo programos</t>
  </si>
  <si>
    <t xml:space="preserve">Dalyvavimas ilgalaikėje KTP </t>
  </si>
  <si>
    <t>1.4.1.4</t>
  </si>
  <si>
    <t>Mokinių saugumo užtikrinimas</t>
  </si>
  <si>
    <t>Sutvarkytų mokyklos teritorijų skaičius</t>
  </si>
  <si>
    <t xml:space="preserve">"Baltijos" pagrindinė mokykla: elektroninių cigarečių garų davikliai </t>
  </si>
  <si>
    <t>Lauko žaidimo/sporto aikštelių įrengimas ir atnaujinimas</t>
  </si>
  <si>
    <t>Pakeista lauko futbolo aikštelės danga</t>
  </si>
  <si>
    <t>Laipynės priešmokyklinio ugdymo vaikų aikštelėje</t>
  </si>
  <si>
    <t>Manipuliacinių sienelių labirintas</t>
  </si>
  <si>
    <t>Lauko vaikų žaidimo kompleksas "Pasaka" (4350mmx2500mmx3000mm)</t>
  </si>
  <si>
    <t>Lauko vaikų žaidimo aikštelių įrenginiai</t>
  </si>
  <si>
    <t>Sūpynės vaikų žaidimų aikštelėje.</t>
  </si>
  <si>
    <t>Įsigyti lauko edukacinių erdvių įrenginius (vaikiškų lauko virtuvės baldų komplektus siužetiniams žaidimams bei vandens ir smėlio kaskadas - stalus), kitas priemones</t>
  </si>
  <si>
    <t>Įstaigų, pilnai pritaikytų neįgaliųjų poreikiui, skaičius</t>
  </si>
  <si>
    <t>panduso įrengimas (lengvosios atletikos maniežas Kretingos g. 21, Palanga)</t>
  </si>
  <si>
    <t xml:space="preserve">Mokyklos teritorijos aptvėrimas tvora </t>
  </si>
  <si>
    <t>Stacionarių apsaugos preimonių įrengimas bendrojo ugdymo mokyklose (turniketai prie lauko durų)</t>
  </si>
  <si>
    <t xml:space="preserve">Senoji gimnazija: elektroninių cigarečių garų davikliai </t>
  </si>
  <si>
    <t xml:space="preserve">Jurgučio progimnazija: elektroninių cigarečių garų davikliai </t>
  </si>
  <si>
    <t xml:space="preserve">Šventosios pagrindinė mokykla: elektroninių cigarečių garų davikliai </t>
  </si>
  <si>
    <t>1.4.1.5</t>
  </si>
  <si>
    <t>Nemokamo mokinių pavėžėjimo visame Palangos mieste užtikrinimas</t>
  </si>
  <si>
    <t>Mokinių, naudojančių nemokamo pavėžėjimo paslaugas, skaičius</t>
  </si>
  <si>
    <t>Centralizuotai perkama mokinių pavėžėjimo paslauga</t>
  </si>
  <si>
    <t>1.4.1.6</t>
  </si>
  <si>
    <t>Neformaliojo vaikų švietimo (NVŠ) ir kitų programų įgyvendinimas</t>
  </si>
  <si>
    <t>Vaikų, ugdomų pagal neformaliojo ugdymo programas bendrojo ugdymo mokyklose, skaičius</t>
  </si>
  <si>
    <t>Neformaliojo ugdymo programa pradinių klasių mokiniams "Tobulėk, siek, kurk", 5-II gimn. klsių mokiniams "Pasidaryk pats".</t>
  </si>
  <si>
    <t>Vaikų, ugdomų pagal neformaliojo ugdymo programas neformaliojo švietimo mokyklose, skaičius</t>
  </si>
  <si>
    <t>Sporto centro įgyvendinamos neformaliojo švietimo programos sporto šakų : aerobinės gimnastikos, badmintono, bokso, dziudo, futbolo, krepšinio, lengvosios atletikos, teniso, tinklinio, plaukimo</t>
  </si>
  <si>
    <t>Neformaliajame švietime dalyvaujančių suaugusiųjų skaičius</t>
  </si>
  <si>
    <t>Sporto šakų programos: aerobinės gimnastikos, badmintono, bokso, dziudo, futbolo, krepšinio, lengvosios atletikos, tinklinio, plaukimo</t>
  </si>
  <si>
    <t>Atliktas suaugusiųjų neformaliojo švietimo paslaugų tyrimas</t>
  </si>
  <si>
    <t>Palangos trečiojo amžiaus universiteto veikloje dalyvaujantys senjorai</t>
  </si>
  <si>
    <t>1.4.1.7</t>
  </si>
  <si>
    <t>Tarptautinių projektų ir programų, kuriuose dalyvauja švietimo įstaiga, skaičius</t>
  </si>
  <si>
    <t>Mokinių, dalyvaujančių tarptautiniuose projektuose ir programose, skaičius</t>
  </si>
  <si>
    <t>Mokytojų, dalyvaujančių tarptautiniuose projektuose ir programose, skaičius</t>
  </si>
  <si>
    <t>Bendradarbiaujama su Vokietijos Hershaimo gimnazija, Lenkijos Čenstahovos 1 licėjumi</t>
  </si>
  <si>
    <t>Dailės, muzikos, užsienio kalbų, sporto ir kt.</t>
  </si>
  <si>
    <t>Mokytojų iniciatyvų skaičius</t>
  </si>
  <si>
    <t>Tiriamųjų veiklų dienos</t>
  </si>
  <si>
    <t>Mokiniai dalyvauja tarptautiniuose šokių, dainos ir skaitymo (Šiaurės šalių   literatūros savaitės) konkursuose, konkursuose "Olympis", "Kengūra"</t>
  </si>
  <si>
    <t>Konkursai "Kalėdiniai skaitymai", "Matematika ekstremaliai", English in Motion´, "Kalėdų belaukiant", tiriamosios veiklos.</t>
  </si>
  <si>
    <t>Judumo akcijos, tarpmokykliniai sporto turnyrai/varžybos, Žalgiris tavo mokykloje ir kt.</t>
  </si>
  <si>
    <t>Happy school, Tarptautinis knygų skirtukų mainų projektas, Kengūra, Olympis, Kings</t>
  </si>
  <si>
    <t>Tolerancijos diena, Atidaus skaitymo mėnuo</t>
  </si>
  <si>
    <t>Palangos dienoms paminėti renginys autobusų stotyje ir kt.</t>
  </si>
  <si>
    <t>Dalyvauti eTwining programoje.</t>
  </si>
  <si>
    <t>Priešmokyklinės grupės vaikai.</t>
  </si>
  <si>
    <t>E-twening, tarptautinis Geothes (Vokietija) instituto projektas</t>
  </si>
  <si>
    <t xml:space="preserve"> Bendradarbiavimo projektas su Ulbrokos (Latvija) meno mokykla. </t>
  </si>
  <si>
    <t xml:space="preserve">Bendradarbiavimas per meninę veiklą ir gerosios patirties dalinimąsi su Ulbrokos (Latvija) meno mokykla.  </t>
  </si>
  <si>
    <t>Saulėgrįžos šventė "Rasi rasoj..." dalyvių 1200</t>
  </si>
  <si>
    <t>6 ikimokyklinio ugdymo įstaigose surengti edukacines programas "Piemenų muzikos instrumentų kųrybinės dirbtuvės" 2024-2026 m. ir "Pažinkime liaudies instrumentus" 2025/2027 m. (6 darželiaix30žm. Per metus)</t>
  </si>
  <si>
    <t>Klaipėdos ir pamario krašto jaunųjų violončelininkų projektas Violončelės garsų paletė´</t>
  </si>
  <si>
    <t xml:space="preserve"> Įstaigos akreditacijos Erasmus + paraiškos teikimas.</t>
  </si>
  <si>
    <t>Gavus Erasmus + įstaigos akreditaciją, teikiami projektai, kuriuose dalyvaus įstaigos švietimo pagalbos specialistai.</t>
  </si>
  <si>
    <t>1.4.1.8</t>
  </si>
  <si>
    <t>Maitinimo organizavimas ugdymo įstaigose</t>
  </si>
  <si>
    <t>Nemokamą maitinimą gaunančių mokinių skaičius (ugdomų pagal priešmokyklinio ir bendrojo ugdymo programas)</t>
  </si>
  <si>
    <t>Mokinių maitinimo organizavimas: mokykloje maitinimo paslaugą gaunančių mokinių skaičius</t>
  </si>
  <si>
    <t>1.4.2.1</t>
  </si>
  <si>
    <t>Švietimo įstaigų materialinės bazės turtinimas, ugdymo aplinkų kūrimas, atnaujinimas ir priežiūra</t>
  </si>
  <si>
    <t>Ilgalaikis turtas ir kitas materialinis inventorius</t>
  </si>
  <si>
    <t>Senojoje gimnazijoje: ekranas ir projektorius didžiojoje aktų salėje</t>
  </si>
  <si>
    <t>Senojoje gimnazijoje: lauko durų užraktai evakuaciniams išėjimams</t>
  </si>
  <si>
    <t>Remonto darbai ugdymo įstaigose</t>
  </si>
  <si>
    <t>Senosios gimnazijos stogo remonto darbai</t>
  </si>
  <si>
    <t>Senosios gimnazijos garažo remonto techninis darbo projektas (papildomi darbai)</t>
  </si>
  <si>
    <t>Senosios gimnazijos tech. darbo projekto ekspertizė</t>
  </si>
  <si>
    <t>Sensorinio kambario priemonės (interaktyvios grindys ir kt.)</t>
  </si>
  <si>
    <t>Sporto salės apšvietimo atnaujinimas</t>
  </si>
  <si>
    <t xml:space="preserve">Konvekcinė krosnis valgyklos virtuvėje </t>
  </si>
  <si>
    <t>Suremontuotų patalpų ugdymo įstaigose skaičius</t>
  </si>
  <si>
    <t>Aktų salės remontas</t>
  </si>
  <si>
    <t>Valgyklos remontas</t>
  </si>
  <si>
    <t>Gamtos mokslų laboratorijos įrengimas</t>
  </si>
  <si>
    <t>Įranga ir priemonės gamtos mokslų laboratorijai</t>
  </si>
  <si>
    <t>Sukurtų ir atnaujintų edukacinių erdvių skaičius</t>
  </si>
  <si>
    <t>Maisto sandėliavimo lentynos nerūdijančio plieno</t>
  </si>
  <si>
    <t>Elektrinė bulvių skutimo mašina, elektrinė daržovių pjaustymo mašina</t>
  </si>
  <si>
    <t>Gamtos mokslų laboratorijos priemonės ir įranga</t>
  </si>
  <si>
    <t>Bulvių skutimo mašina, peilių sterilizatorius, konvekcinė krosnis</t>
  </si>
  <si>
    <t>Metodinių priemonių spintos</t>
  </si>
  <si>
    <t>Vaikams lovos</t>
  </si>
  <si>
    <t>Baldai, kilimai, sėdmaišiai</t>
  </si>
  <si>
    <t>Vidaus STEAM sienelė su priemonėmis ("Mažųjų giliukų" laboratorijoje)</t>
  </si>
  <si>
    <t xml:space="preserve">Grupių minkštieji baldai: sofos, foteliai, pufai. </t>
  </si>
  <si>
    <t>Vienos darželio grupės remontas</t>
  </si>
  <si>
    <t>Bulvių skutimo mašina</t>
  </si>
  <si>
    <t>Stacionarus skaitmeninis pianinas</t>
  </si>
  <si>
    <t xml:space="preserve">Burbulų vamzdis multisensorinei aplinkai </t>
  </si>
  <si>
    <t>Daržovių pjaustyklė</t>
  </si>
  <si>
    <t>Interaktyvios grindys (salei)</t>
  </si>
  <si>
    <t>Edukacinės lauko erdvės, skatinančias vaikų kūrybinius žaidimus, vaikų norą tyrinėti, eksperimentuoti (STEAM) bei užimtumą lauke visais metų laikais.  Kita erdvė skirta vaikų nusiraminimui.</t>
  </si>
  <si>
    <t>Administracijos kabinetų sienų dažymas.</t>
  </si>
  <si>
    <t>Ikimokyklinių grupių  (miegamųjų patalpų) grindų dangos keitimas į liejamą tarketą (3 grupėse).</t>
  </si>
  <si>
    <t>Administracijos kabinetų baldų atnaujinimas.</t>
  </si>
  <si>
    <t xml:space="preserve">3 grupių virtuvėlių inventorius. </t>
  </si>
  <si>
    <t>Vaikų drabužių spintelių įsigijimas.</t>
  </si>
  <si>
    <t>Čiužiniai lopšelio grupėse.</t>
  </si>
  <si>
    <t>Vaikiški užvalkalai patalynei.</t>
  </si>
  <si>
    <t>Minkšto inventoriaus spinta.</t>
  </si>
  <si>
    <t>Stalai grupėms Luxus c Combo</t>
  </si>
  <si>
    <t>Atlikti remonto  darbai vaikų grupėse.</t>
  </si>
  <si>
    <t>Suremontuotos grupės.</t>
  </si>
  <si>
    <t xml:space="preserve">Bus sutvarkyta elektros skydinė. </t>
  </si>
  <si>
    <t>Lauko edukacinės erdvės.</t>
  </si>
  <si>
    <t>Laiptinių sienų galistymas, dažymas</t>
  </si>
  <si>
    <t>Trijų grupių miegamųjų grindų dangos keitimas</t>
  </si>
  <si>
    <t xml:space="preserve">Laiptinių laiptų remontas, dangos keitimas </t>
  </si>
  <si>
    <t>Kėdės salei</t>
  </si>
  <si>
    <t xml:space="preserve">"Drugelių" grupės kėdutės </t>
  </si>
  <si>
    <t>Spinta</t>
  </si>
  <si>
    <t>Tęsti pastato korpusų išėjimų tvarkymo darbus: betoninių užvažiavimų išardymas, pagrindo išlyginimas, plytelių išklojimas ir turėklų įrengimas</t>
  </si>
  <si>
    <t>Perdažytos grupių sienos ir lubos</t>
  </si>
  <si>
    <t>Nupirkti stalai dizaino klasei ir vienam darbo kabinetui</t>
  </si>
  <si>
    <t>Apšvietimo valdymas salėje, liuminasencinių šviestuvų keitimas į mažiau energijos naudajančius LED šviestuvus buitinėsė patalpose, kolidoriuose (Sporto g. 3)</t>
  </si>
  <si>
    <t>Dziudo/aerobinės gimnastikos salė (Sporto g. 3)</t>
  </si>
  <si>
    <t>Stalo žaidimų erdvė (Sporto g.3)</t>
  </si>
  <si>
    <t>Sporto salė Ganyklų g. 18 (Grunto po pamatais stiprinimas geopolimeriniu būdu)</t>
  </si>
  <si>
    <t>Sporto g. 3 (vidaus sienų perdažymas)</t>
  </si>
  <si>
    <t>Stogo ekspertizė ir taisymas (Sporto g. 3)</t>
  </si>
  <si>
    <t>Sporto salės parketo remontas (Sporto  g. 3 0</t>
  </si>
  <si>
    <t>Vidaus sienų tvarkymas (lengvosios atletikos maniežas Kretingos g. 21)</t>
  </si>
  <si>
    <t>Persirengimo kambarai (Sporto g. 3)</t>
  </si>
  <si>
    <t xml:space="preserve">Šildymo įranga rūbinėse (Ganyklų g. 18) </t>
  </si>
  <si>
    <t>Nenutraukiamojo maitinimo šaltinis (UPS) (Sporto g. 3)</t>
  </si>
  <si>
    <t>Sulankstomos varžybinės kėdės</t>
  </si>
  <si>
    <t>Kitas ilgalaikis turtas</t>
  </si>
  <si>
    <t>Koncertų salės modernizavimas  Scenografijų kūrimui mechanizmo įranga.</t>
  </si>
  <si>
    <t>Pianinas fortepijono pamokoms, violončelė vyresniųjų klasių mokiniams, birbynė</t>
  </si>
  <si>
    <t>Kitas materailus turtas: spintos, stalai, kėdės ir kt.</t>
  </si>
  <si>
    <t>Minkštasuoliai TAU dalyviams</t>
  </si>
  <si>
    <t>Medicinins gultas (gydytojo kaboneto licenzijavimui) ir kita</t>
  </si>
  <si>
    <t>Virtuvėlės įranga bendruomenės renginių organizavimui (kavos aparatas, minišaldytuvas, indaplovė)</t>
  </si>
  <si>
    <t>Priemonės mokyklų laboratorijoms (skiriama 3 Eur/ metus kiekvienam vaikui; vaikų skaičius mokyklose fiksuojamas rugsėjo 1 d.)</t>
  </si>
  <si>
    <t>1.4.2.2</t>
  </si>
  <si>
    <t>Laisvalaikio, pramogų ir kitų lauko erdvių prie švietimo įstaigų įrengimas</t>
  </si>
  <si>
    <t>Mokinių, besinaudojančių dviračių saugojimo aikštelėmis skaičius</t>
  </si>
  <si>
    <t>1.4.2.3</t>
  </si>
  <si>
    <t>IT sistemų diegimas ir atnaujinimas švietimo įstaigose</t>
  </si>
  <si>
    <t>Mokinių, aprūpintų nešiojamaisiais kompiuteriais kasdieniam ugdymui, skaičius</t>
  </si>
  <si>
    <t>Senojoje gimnazijoje mokinių aprūpinimas kompiuteriais (VBE, PUPP, NMPP ir kt. testavimui)</t>
  </si>
  <si>
    <t xml:space="preserve">Mokinių aprūpinimas kompiuteriais (PUPP, NMPP ir kt. testavimui) </t>
  </si>
  <si>
    <t xml:space="preserve">Mokinių aprūpinimas kompiuteriais (NMPP ir kt. testavimui) </t>
  </si>
  <si>
    <t>Atnaujintų mokytojų kompiuterinių darbo vietų skaičius</t>
  </si>
  <si>
    <t>Darbo vietos St. Vainiūno meno mokyklos mokytojams (kompiuteriai)</t>
  </si>
  <si>
    <t>Belaidžio interneto įvedimas (stotelės)</t>
  </si>
  <si>
    <t>L.d. "Ąžuoliukas" - daugiafunkcis spausdintuvas (metodiniam centre)</t>
  </si>
  <si>
    <t xml:space="preserve">Kompiuteriai </t>
  </si>
  <si>
    <t>Kompiuteriai, spausdintuvai</t>
  </si>
  <si>
    <t>L.d. "Nykštukas" (kompiuteriai, spausdintuvai)</t>
  </si>
  <si>
    <t>Šviesolaidžio interneto įvadas.</t>
  </si>
  <si>
    <t xml:space="preserve"> L.d. "Pasaka" (kompiuteriai, spausdintuvai) </t>
  </si>
  <si>
    <t xml:space="preserve"> L.d. "Sigutė" (kompiuteriai, spausdintuvai) </t>
  </si>
  <si>
    <t xml:space="preserve"> L.d. "Žilvinas" (kompiuteriai, spausdintuvai) </t>
  </si>
  <si>
    <t>Švietimo pagalbos tarnyboje įkurta darbo vieta Palangos TAU auditorijoje (nešiojamas kompiuteris, spausdintuvas)</t>
  </si>
  <si>
    <t>Švietimo elektroninių paslaugų skaičius</t>
  </si>
  <si>
    <t>TAMO, EDUKA, Kahoot, "Vyturio" skaitmeninė licencija, karjeros planavimo įrankis (licencija) "Spotiself"</t>
  </si>
  <si>
    <t>Mokinių, jų tėvų ir mokytojų, besinaudojančių elektroninėmis švietimo paslaugomis, skaičius</t>
  </si>
  <si>
    <t>Tamo, Microsoft teams, EMA, EDUKA , "Vyturio" skaitmeninė licencija, karjeros planavimo įrankis (licencija) "Spotiself"</t>
  </si>
  <si>
    <t>TAMO, MS Ofice, EMA, EDUKA, Kahoot, "Vyturio" skaitmeninė licencija, karjeros planavimo įrankis (licencija) "Spotiself"</t>
  </si>
  <si>
    <t>TAMO, EDUKA, EMA, Eduten Playground, Vedliai, "Vyturio" skaitmeninė licencija</t>
  </si>
  <si>
    <t>Tamo, Microsoft teams, EMA, EDUKA , Kahoot ir kt.</t>
  </si>
  <si>
    <t>Elektroninis dienynas "Mūsų darželis"</t>
  </si>
  <si>
    <t>Elektroninis dienynas "Mūsų darželis".</t>
  </si>
  <si>
    <t>Įdiegtas elektroninis dienynas.</t>
  </si>
  <si>
    <t xml:space="preserve">Elektroninis dienynas ,,Mūsų darželis" </t>
  </si>
  <si>
    <t xml:space="preserve">Elektroniniame dienyne ,,Mūsų darželis" mokytojai, pagalbos vaikui specialistai planuos grupės ugdomąsias veiklas, fiksuos teikiamą pagalbą vaikui, atliks vaikų ugdymosi pasiekimų vertinimus ir supažindins vaikų tėvus. </t>
  </si>
  <si>
    <t>Elektroninio dienyno Mano dienynas´, Microsoft Office, Adobe taikomųjų programų, Google disko, Canva paslaugų palaikymas</t>
  </si>
  <si>
    <t>Įstaigos mokiniai, mokytojai ir tėvai naudojasi elektroninio dienyno paslaugomis.</t>
  </si>
  <si>
    <t>Ugdymo procesui reikalingas planšetinių kompiuterių komplektas</t>
  </si>
  <si>
    <t>Stats4sport dienynas</t>
  </si>
  <si>
    <t>Mano dienynas, Office365, pedagogų ir mokinių registrai SVIS,  NŠPR, VMĮ, SODRA, STATISTIKA, DVS, VSAKIS, CVP IS, Elektroninio archyvo informacinė sistema, FINNET programa. Elektroninė bankystė.</t>
  </si>
  <si>
    <t>1.5.2.1</t>
  </si>
  <si>
    <t>Vaikų iš šeimų patiriančių sunkumus užimtumo, švietėjiškos, mentorystės,  vasaros poilsio programų vaikams skatinimas</t>
  </si>
  <si>
    <t>Vaikų vasaros poilsio programų skaičius</t>
  </si>
  <si>
    <t>Vaikų vasaros poilsio programose dalyvavusių vaikų skaičius</t>
  </si>
  <si>
    <t>Vasaros poilsio programų vaikams iš šeimų, patiriančių sunkumus, skaičius</t>
  </si>
  <si>
    <t>Vaikų iš šeimų, patiriančių sunkumus, dalyvaujančių vasaros poilsio programose skaičius</t>
  </si>
  <si>
    <t>Modernizuoto folkloro stovykla jaunimui, dienos stovykla (5 dienos).</t>
  </si>
  <si>
    <t>Užimtumo, švietėjiškų, mentorystės programų skatinimas</t>
  </si>
  <si>
    <t>Mokymai bendrojo  ugdymo mokyklų specialistams prevencijos srityje</t>
  </si>
  <si>
    <t>Kultūros ir švietimo įstaigų kartu vykdomų projektų skaičius</t>
  </si>
  <si>
    <t>Dalyvaujančių programose skaičius</t>
  </si>
  <si>
    <t>Edukacinės veiklos</t>
  </si>
  <si>
    <t>Moksleivių, pasinaudojusių Kultūros paso programomis Palangos kultūros įstaigose, skaičius</t>
  </si>
  <si>
    <t>Planuojame vykdyti bendras edukacines veiklas su J. Šliūpo ir "Gintaro" muziejais, Palangos miesto savivaldybės viešąja biblioteka.</t>
  </si>
  <si>
    <t>Palangos Jono Šliūpo muziejus "Jei būčiau burmistras..."</t>
  </si>
  <si>
    <t>Projektai vykdomi kartu su Gintaro muziejumi, Kurorto muziejumi, J. Šliūpo muziejumi</t>
  </si>
  <si>
    <t>Projektai su Stasio Vainiūno meno mokykla, Palangos kultūros ir jaunimo centru, Šventosios pagrindine mokykla</t>
  </si>
  <si>
    <t>Etnokultūriniai renginiai su Palangos švietimo ir kultūros įstaigomis, dailės ir fotografijos parodos Palangos viešojoje bibliotekoje, bendradarbiavimo projektai su Palangos J. Šliūpo muziejumi, Palangos jaunimo atviromis erdvėmis Be stogo", Klaipėdos vaikų laisvalaikio centru, Šiaulių meno mokykla.</t>
  </si>
  <si>
    <t>6 ikimokyklinio ugdymo įstaigose surengti edukacines programas "Piemenų muzikos instrumentų kūrybinės dirbtuvės" 2024-2026 m. ir "Pažinkime liaudies instrumentus" 2025/2027 m. (6 darželiaix30žm. Per metus)</t>
  </si>
  <si>
    <t>Bendradarbiavimas su Palangos kulktūros ir jaunimo centro atvira jaunimo erdve "Be stogo" projekte "Jaunimo solidarumas"</t>
  </si>
  <si>
    <t>Bendradarbiavimas su Palangos kultūros ir jaunimo centru Rasų šventė "Rasi Rasoj"</t>
  </si>
  <si>
    <t>1.8.1.1</t>
  </si>
  <si>
    <t>Su sportine veikla susijusių iniciatyvų skatinimas ir sporto renginių organizavimas</t>
  </si>
  <si>
    <t>Organizuojamų sporto renginių skaičius</t>
  </si>
  <si>
    <t>Sporto centras organizuoja 9 sporto šakų respublikinius čempionatus, dalyvauja Europs, Pasaulio čempionatuose, turnyruose, varžybose (pagal ugdytinių amžiaus grupes)</t>
  </si>
  <si>
    <t>Dalyvaujančių sporto renginiuose asmenų skaičius</t>
  </si>
  <si>
    <t>Organizuojami dveji sporto renginiai: ,,Esu saugus, kai žinau'', ,,Europos judumo savaitė'' ir kt.</t>
  </si>
  <si>
    <t>Judumo savaitė, "Aktyvi mokykla" renginiai pagal planą, bėgimas "Gelbėkit vaikus" ir kt.</t>
  </si>
  <si>
    <t>Finansuojamų sporto projektų skaičius</t>
  </si>
  <si>
    <t>1.8.1.2</t>
  </si>
  <si>
    <t>Viešojo naudojimo sporto infrastruktūra: statyba, renovacija atnaujinimas bei priežiūra</t>
  </si>
  <si>
    <t>Pastatų/įrengtų/ renovuotų objektų skaičius</t>
  </si>
  <si>
    <t>Sporto centro patikėjimo teise valdomų aikštelių priežiūra (7 krepšinio ir 4 tinklinio aikštelės, 7 teniso kortai, 2 lauko šachmatų stalai ir teniso stalai lauko erdvėse, lauko jėgos terniruokiliai ir kt.)</t>
  </si>
  <si>
    <t>Sporto centro (Sporto g. 3) teritorijoje įrengiamas padelio aikštynas</t>
  </si>
  <si>
    <t>Bendruomenių iniciatyvos Atgaivinkime Palangos krepšinį´ įgyvendinimas</t>
  </si>
  <si>
    <t>Sporto įrenginių įrengimas</t>
  </si>
  <si>
    <t>1.8.1.3</t>
  </si>
  <si>
    <t>Aukšto sportinio meistriškumo komandų rėmimas</t>
  </si>
  <si>
    <t>Didelius pasiekimus (valstybės ir tarptautiniu mastu) pademonstravusių sportininkų skaičius</t>
  </si>
  <si>
    <t>Aukšto sportinio meistriškumo sportininkų skaičius</t>
  </si>
  <si>
    <t>1.8.2.1</t>
  </si>
  <si>
    <t>Tradicinių sporto renginių puoselėjimas ir skatinimas</t>
  </si>
  <si>
    <t>Tradicinių sporto renginių skaičius</t>
  </si>
  <si>
    <t>Palangos miesto krepšinio, futbolo, tinklinio, badmintono, teniso pirmenybės. Vasario 16 bėgimas. Vasario 16 bėgimas Šventojoje, Kovo 11 "Metimai Lietuvai", Jurginių šventinis bėgimas</t>
  </si>
  <si>
    <t>Tradicinių sporto renginių dalyvių skaičius</t>
  </si>
  <si>
    <t>Tradiciniuose sporto renginiuose dalyvaujančių komandų skaičius</t>
  </si>
  <si>
    <t>1.8.2.2</t>
  </si>
  <si>
    <t>Miesto bendruomenės įtraukimo į naujas sporto šakas skatinimas</t>
  </si>
  <si>
    <t>Naujų sporto šakų varžybų skaičius</t>
  </si>
  <si>
    <t>Krepšinis 3x3,  Vikingų laivų varžybos, Palangos pusmaratonis ir kt.</t>
  </si>
  <si>
    <t>2.2.3.3</t>
  </si>
  <si>
    <t>Sporto komandų rekreacijos ir sportinio turizmo vystymas bei regioninių ir tarptautinių sporto renginių skatinimas</t>
  </si>
  <si>
    <t>Pritrauktų sporto komandų skaičius, kurios pasirenka Palangos miestą kaip savo sportinę ar rekreacinę bazę, skaičius</t>
  </si>
  <si>
    <t>Sporto cente atvyksta ir renginius organizuoja futbolo, krepšinio, badmintono, tinklinio, bokso, dziudo, šiuolaikinės penkiakovės sporto šakų atstovai. Taip pat organizuojami žygiai, orientacinis bėgimas ir kt. renginiai</t>
  </si>
  <si>
    <t xml:space="preserve">Sveikatos žinių ir įgūdžių kursai; pirmosios pagalbos kursai </t>
  </si>
  <si>
    <t xml:space="preserve">Viešųjų pirkimų naujovės ir vykdymas, žaliųjų pirkimų reglamentavimo pokyčiai, buhalterinės apskaitos ir atskaitomybės, dokumentų rengimo ir archyvavimo, asmens duomenų apsaugos. maisto gamybos higienos, kompiuterinio raštingumo ir pedagogų dalykiniai seminarai  </t>
  </si>
  <si>
    <t xml:space="preserve">Sporto centras (kompiuteriai, spausdintuvai) </t>
  </si>
  <si>
    <t>2024-2026 METŲ PRIEMONIŲ IR MATAVIMO RODIKLIŲ SUVESTINĖ                     
PROGRAMA (Nr. 08)</t>
  </si>
  <si>
    <t xml:space="preserve">Socializacijos programos:
2024 m., 2026 m. Dailės piešinių konkursas ir socialinė akcija "Metų kaleidoskopas", mokyklos bendruomenės dirbtuvės-akcija "Kalėdinės dirbtuvės"  </t>
  </si>
  <si>
    <t xml:space="preserve">Saviraiškos programos:
2025 m. Respublikinis festivalis "Skambantis pavasaris" Klaipėdoje, Vilniuje.
2024 m., 2026 m. Keramikos krypties  meninis projektas  "Skambantis orkestras" apjungiantis mokyklos bendruomenę (mokinius , mokytojus, tėvus).
2025 m. Žemaitijos krašto meno ir muzikos mokyklų festivalis - konkursas "Pajūrio klavyrai". Respublikinis meno ir muzikos mokyklų festivalis-konkursas "Jūros perlai".  II-oji Respublikinė birbynininkų olimpiada.  Respublikinis klasikinės gitaros konkursas "Banguojančios stygos", Lietuvos vaikų ir moksleivių; lietuvių liaudies kūrybos atlikėjų; konkursas "Tramtatulis".           </t>
  </si>
  <si>
    <t xml:space="preserve">Bendradarbiaujame su Vokietijos Bergeno miesto Amm Grunnen Berg mokykla.  Kartu vykdome mokinių saviraiškos programas "Matematika ekstremaliai", "Kalėdiniai skaitymai", "English in Motion". </t>
  </si>
  <si>
    <t>Palangos miesto savivaldybės 2024–2026 metų strateginio veiklos plano 9 priedas</t>
  </si>
  <si>
    <t>Socialinės apsaugos programa (Nr. 9)</t>
  </si>
  <si>
    <t xml:space="preserve">09  </t>
  </si>
  <si>
    <t xml:space="preserve">114615              </t>
  </si>
  <si>
    <t xml:space="preserve">Projekto "Auginu Lietuvą" įgyvendinimas                                                                                                                                                                                                                     </t>
  </si>
  <si>
    <t xml:space="preserve">Palangos miesto socialinių paslaugų centras                 </t>
  </si>
  <si>
    <t xml:space="preserve">15111               </t>
  </si>
  <si>
    <t xml:space="preserve">Socialinėms paslaugoms-socialinei globai asmenims su sunkia negalia                                                                                                                                                                                         </t>
  </si>
  <si>
    <t xml:space="preserve">15112               </t>
  </si>
  <si>
    <t xml:space="preserve">Socialinei priežiūrai šeimoms, patiriančioms socialinę riziką                                                                                                                                                                                               </t>
  </si>
  <si>
    <t xml:space="preserve">15113               </t>
  </si>
  <si>
    <t xml:space="preserve">Socialinių paslaugų teikimas kitose įstaigose                                                                                                                                                                                                               </t>
  </si>
  <si>
    <t xml:space="preserve">15114               </t>
  </si>
  <si>
    <t xml:space="preserve">Budinčio globotojo, globėjų veiklos organizavimas                                                                                                                                                                                                           </t>
  </si>
  <si>
    <t xml:space="preserve">15116               </t>
  </si>
  <si>
    <t xml:space="preserve">Socialinį darbą dirbančių darbuotojų darbo užmokesčio padidinimas                                                                                                                                                                                           </t>
  </si>
  <si>
    <t xml:space="preserve">15117               </t>
  </si>
  <si>
    <t xml:space="preserve">Kompleksinių paslaugų šeimai organizavimas ir teikimas                                                                                                                                                                                                      </t>
  </si>
  <si>
    <t xml:space="preserve">15118               </t>
  </si>
  <si>
    <t xml:space="preserve">Neveiksnių asmenų būklės peržiūrėjimas                                                                                                                                                                                                                      </t>
  </si>
  <si>
    <t xml:space="preserve">15119               </t>
  </si>
  <si>
    <t xml:space="preserve">Socialinių paslaugų srities darbuotojų kvalifikacijos kėlimas                                                                                                                                                                                               </t>
  </si>
  <si>
    <t xml:space="preserve">151110              </t>
  </si>
  <si>
    <t xml:space="preserve">Asmeninės pagalbos teikimo asmenims su negalia užtikrinimas                                                                                                                                                                                                 </t>
  </si>
  <si>
    <t xml:space="preserve">151111              </t>
  </si>
  <si>
    <t xml:space="preserve">Gerovės konsultantų modelio įdiegimas Palangos miesto savivaldybėje                                                                                                                                                                                         </t>
  </si>
  <si>
    <t xml:space="preserve">151112              </t>
  </si>
  <si>
    <t xml:space="preserve">Socialinės reabilitacijos paslaugų neįgaliesiems bendruomenėje užtikrinimas                                                                                                                                                                                 </t>
  </si>
  <si>
    <t xml:space="preserve">151113              </t>
  </si>
  <si>
    <t xml:space="preserve">Socialinių dirbtuvių veiklos užtikrinimas įgyvendinant ES projektą                                                                                                                                                                                          </t>
  </si>
  <si>
    <t xml:space="preserve">151114              </t>
  </si>
  <si>
    <t xml:space="preserve">Atvejo vadybos psichikos ir (ar) intelekto negalią turintiems asmenims užtikrinimas įgyvendinant ES projektą                                                                                                                                                </t>
  </si>
  <si>
    <t xml:space="preserve">151115              </t>
  </si>
  <si>
    <t xml:space="preserve">Neįgaliųjų socialinės integracijos užtikrinimas                                                                                                                                                                                                             </t>
  </si>
  <si>
    <t xml:space="preserve">15122               </t>
  </si>
  <si>
    <t xml:space="preserve">Palangos miesto globos namų modernizavimas, remonto darbų organizavimas                                                                                                                                                                                     </t>
  </si>
  <si>
    <t xml:space="preserve">15123               </t>
  </si>
  <si>
    <t xml:space="preserve">Palangos miesto globos namų inventoriaus atnaujinimas                                                                                                                                                                                                       </t>
  </si>
  <si>
    <t xml:space="preserve">15131               </t>
  </si>
  <si>
    <t xml:space="preserve">Socialinių paslaugų centro rekonstravimas, modernizavimas, remontas                                                                                                                                                                                         </t>
  </si>
  <si>
    <t xml:space="preserve">15132               </t>
  </si>
  <si>
    <t xml:space="preserve">Palangos miesto socialinių paslaugų centro materialinės bazės turtinimas                                                                                                                                                                                    </t>
  </si>
  <si>
    <t xml:space="preserve">15141               </t>
  </si>
  <si>
    <t xml:space="preserve">Prevencinių priemonių (mokymų, viešinimo) organizavimas                                                                                                                                                                                                     </t>
  </si>
  <si>
    <t xml:space="preserve">15151               </t>
  </si>
  <si>
    <t xml:space="preserve">Socialinių projektų finansavimas                                                                                                                                                                                                                            </t>
  </si>
  <si>
    <t xml:space="preserve">15321               </t>
  </si>
  <si>
    <t xml:space="preserve">Socialinių pašalpų mokėjimas                                                                                                                                                                                                                                </t>
  </si>
  <si>
    <t xml:space="preserve">15322               </t>
  </si>
  <si>
    <t xml:space="preserve">Vienkartinių pašalpų mokėjimas                                                                                                                                                                                                                              </t>
  </si>
  <si>
    <t xml:space="preserve">15323               </t>
  </si>
  <si>
    <t xml:space="preserve">Kompensacijų už šildymą mokėjimas                                                                                                                                                                                                                           </t>
  </si>
  <si>
    <t xml:space="preserve">15324               </t>
  </si>
  <si>
    <t xml:space="preserve">Kompensacijų už karštą vandenį mokėjimas                                                                                                                                                                                                                    </t>
  </si>
  <si>
    <t xml:space="preserve">15325               </t>
  </si>
  <si>
    <t xml:space="preserve">Kompensacijų už geriamą vandenį mokėjimas                                                                                                                                                                                                                   </t>
  </si>
  <si>
    <t xml:space="preserve">15326               </t>
  </si>
  <si>
    <t xml:space="preserve">Kompensacijų už kreditą ir palūkanas mokėjimas                                                                                                                                                                                                              </t>
  </si>
  <si>
    <t xml:space="preserve">15327               </t>
  </si>
  <si>
    <t xml:space="preserve">Parama nepriklausomybės gynėjams                                                                                                                                                                                                                            </t>
  </si>
  <si>
    <t xml:space="preserve">15328               </t>
  </si>
  <si>
    <t xml:space="preserve">Laidojimo pašalpų mokėjimas                                                                                                                                                                                                                                 </t>
  </si>
  <si>
    <t xml:space="preserve">15329               </t>
  </si>
  <si>
    <t xml:space="preserve">Parama užsienyje mirusių (žuvusių) LR piliečių palaikams pervežti                                                                                                                                                                                           </t>
  </si>
  <si>
    <t xml:space="preserve">153210              </t>
  </si>
  <si>
    <t xml:space="preserve">Socialinė parama mokiniams - išlaidoms už įsigytus maisto produktus                                                                                                                                                                                         </t>
  </si>
  <si>
    <t xml:space="preserve">153211              </t>
  </si>
  <si>
    <t xml:space="preserve">Socialinė parama mokiniams - išlaidoms už įsigytus mokinio reikmenis                                                                                                                                                                                        </t>
  </si>
  <si>
    <t xml:space="preserve">153212              </t>
  </si>
  <si>
    <t xml:space="preserve">Socialinės paramos mokiniams administravimas                                                                                                                                                                                                                </t>
  </si>
  <si>
    <t xml:space="preserve">153213              </t>
  </si>
  <si>
    <t xml:space="preserve">Socialinių paslaugų (socialinės globos asmenims su sunkia negalia) administravimas                                                                                                                                                                          </t>
  </si>
  <si>
    <t xml:space="preserve">153214              </t>
  </si>
  <si>
    <t xml:space="preserve">Laidojimo pašalpų administravimas                                                                                                                                                                                                                           </t>
  </si>
  <si>
    <t xml:space="preserve">153215              </t>
  </si>
  <si>
    <t xml:space="preserve">Kompensacijų ir išmokų mokėjimas užsieniečiams pasitraukusiems iš Ukrainos dėl Rusijos Federacijos karinių veiksmų Ukrainoje                                                                                                                                </t>
  </si>
  <si>
    <t xml:space="preserve">1532163             </t>
  </si>
  <si>
    <t xml:space="preserve">Kompensacijų už geriamą vandenį mokėjimas užsieniečiams                                                                                                                                                                                                     </t>
  </si>
  <si>
    <t xml:space="preserve">153216              </t>
  </si>
  <si>
    <t xml:space="preserve">Socialinių pašalpų mokėjimas užsieniečiams                                                                                                                                                                                                                  </t>
  </si>
  <si>
    <t xml:space="preserve">3417                </t>
  </si>
  <si>
    <t xml:space="preserve">Viešosios infrastruktūros pritaikymas žmonėms su specialiais poreikiais                                                                                                                                                                                     </t>
  </si>
  <si>
    <t xml:space="preserve">34171               </t>
  </si>
  <si>
    <t xml:space="preserve">Būsto pritaikymas neįgaliesiems                                                                                                                                                                                                                             </t>
  </si>
  <si>
    <t xml:space="preserve">34172               </t>
  </si>
  <si>
    <t xml:space="preserve">Būsto pritaikymo neįgaliesiems administravimo išlaidos                                                                                                                                                                                                      </t>
  </si>
  <si>
    <t>Palangos miesto Globos namai</t>
  </si>
  <si>
    <t xml:space="preserve">Patikėjimo teise valdomo turto dokumentų rengimas </t>
  </si>
  <si>
    <t>1.1.3.3</t>
  </si>
  <si>
    <t>Pritaikyti prieigas į savivaldybės įstaigas neįgaliesiems</t>
  </si>
  <si>
    <t>Patikėjimo teise valdomo turto dokumenų rengimas</t>
  </si>
  <si>
    <t>Techninio projekto parengimas pastatams įteisinti</t>
  </si>
  <si>
    <t>Laikino atokvėpio (globos) paslaugų vietų skaičius</t>
  </si>
  <si>
    <t>Laikino atokvėpio (globos) paslaugos teikimo suminis dienų skaičius</t>
  </si>
  <si>
    <t>Ilgalaikės socialinės globos vietų skaičius</t>
  </si>
  <si>
    <t>Ilgalaikės socialinės globos vietų metinis užimtumas</t>
  </si>
  <si>
    <t>Palangos miesto socialinių paslaugų centras</t>
  </si>
  <si>
    <t>Socialines paslaugas gavusių unikalių asmenų skaičius</t>
  </si>
  <si>
    <t>Globos centro koordinuojamų atvejų skaičius (globojami/prižiūrimi vaikai, kuriems teikiama pagalba</t>
  </si>
  <si>
    <t>Socialinių paslaugų plėtra (naujų socialinių paslaugų teikimas)</t>
  </si>
  <si>
    <t>1.5.1.1.1</t>
  </si>
  <si>
    <t>Socialinėms paslaugoms-socialinei globai asmenims su sunkia negalia</t>
  </si>
  <si>
    <t>Asmenų su sunkia negalia, gavusių socialinės globos paslaugas, skaičius</t>
  </si>
  <si>
    <t>1.5.1.1.2</t>
  </si>
  <si>
    <t>Socialinei priežiūrai šeimoms, patiriančioms socialinę riziką</t>
  </si>
  <si>
    <t>Šeimų, patiriančių socialinę riziką, skaičius</t>
  </si>
  <si>
    <t>1.5.1.1.3</t>
  </si>
  <si>
    <t>Socialinių paslaugų teikimas kitose įstaigose</t>
  </si>
  <si>
    <t>Socialinės globos paslaugas ne savivaldybės globos įstaigose gavusių asmenų, kuriems globa finansuojama iš SB lėšų, skaičius</t>
  </si>
  <si>
    <t>1.5.1.1.4</t>
  </si>
  <si>
    <t>Budinčio globotojo, globėjų veiklos organizavimas</t>
  </si>
  <si>
    <t>Globos centro budinčių globotojų skaičius</t>
  </si>
  <si>
    <t>asm.</t>
  </si>
  <si>
    <t>Globos centro budinčių globotojų prižiūrimų vaikų skaičius</t>
  </si>
  <si>
    <t xml:space="preserve">NVO, teikiančių budinčių globotojų paslaugas pagal sudarytas sutartis, skaičius </t>
  </si>
  <si>
    <t>NVO budinčių globotojų prižiūrimų vaikų skaičius</t>
  </si>
  <si>
    <t>NVO, teikiančių budinčių globotojų paslaugas pagal sudarytas sutartis, skaičius</t>
  </si>
  <si>
    <t>Projekto "Paslaugų, skatinančių ir efektyviai palaikančių globą šeimos aplinkoje, vystymas"</t>
  </si>
  <si>
    <t>Savivaldybės ir globos centro 2024-2027 m. globos viešinimo plano metinių užduočių įgyvendinimas</t>
  </si>
  <si>
    <t>Specialistų (psichologo ir psichoterapeuto) perkamų valandų skaičius per metus</t>
  </si>
  <si>
    <t>1.5.1.1.7</t>
  </si>
  <si>
    <t>Kompleksinių paslaugų šeimai organizavimas ir teikimas</t>
  </si>
  <si>
    <t xml:space="preserve">Kompleksinių paslaugų šeimai gavėjų skaičius (unikalių). </t>
  </si>
  <si>
    <t>Finansuojamų Bendruomeninių šeimos namų koordinatorių etatų skaičius</t>
  </si>
  <si>
    <t>1.5.1.1.8</t>
  </si>
  <si>
    <t>Neveiksnių asmenų būklės peržiūrėjimas</t>
  </si>
  <si>
    <t>Neveiksnių asmenų asmenų skaičius, kurių būklė peržiūrėta komisijoje</t>
  </si>
  <si>
    <t>1.5.1.1.9</t>
  </si>
  <si>
    <t>Socialinių paslaugų srities darbuotojų kvalifikacijos kėlimas</t>
  </si>
  <si>
    <t xml:space="preserve">Socialinių darbuotojų kvalifikacijos kėlimas: mokymų, seminarų, kitų renginių skaičius </t>
  </si>
  <si>
    <t>1.5.1.1.10</t>
  </si>
  <si>
    <t>Asmeninės pagalbos teikimo asmenims su negalia užtikrinimas</t>
  </si>
  <si>
    <t>Asmeninės pagalbos gavėjų skaičius</t>
  </si>
  <si>
    <t>1.5.1.1.11</t>
  </si>
  <si>
    <t>Gerovės konsultantų modelio įdiegimas Palangos miesto savivaldybėje</t>
  </si>
  <si>
    <t>Projekto įgyvendinimo procentas</t>
  </si>
  <si>
    <t>Projekto tęstinumo užtikrinimas</t>
  </si>
  <si>
    <t>1.5.1.1.12</t>
  </si>
  <si>
    <t>Socialinės reabilitacijos paslaugų neįgaliesiems bendruomenėje užtikrinimas</t>
  </si>
  <si>
    <t>Neįgaliųjų, gaunančių socialinės reabilitacijos paslaugas bendruomenėje, skaičius</t>
  </si>
  <si>
    <t>Akredituotas socialinės reabilitacijos paslaugas neįgaliesiems bendruomenėje teikiančių NVO skaičius</t>
  </si>
  <si>
    <t>1.5.1.1.13</t>
  </si>
  <si>
    <t>Socialinių dirbtuvių veiklos užtikrinimas įgyvendinant ES projektą</t>
  </si>
  <si>
    <t>Paslaugas gavusių unikalių asmenų skaičius</t>
  </si>
  <si>
    <t>Etatų, finansuojamų iš ES, skaičius</t>
  </si>
  <si>
    <t>Etatų, finansuojamų iš SB, skaičius</t>
  </si>
  <si>
    <t>1.5.1.1.14</t>
  </si>
  <si>
    <t>Atvejo vadybos psichikos ir (ar) intelekto negalią turintiems asmenims užtikrinimas įgyvendinant ES projektą</t>
  </si>
  <si>
    <t>Pareigybių skaičius finansuojamas iš ES lėšų</t>
  </si>
  <si>
    <t>Įrengtų darbo vietų skaičius</t>
  </si>
  <si>
    <t>Įrengta darbo vieta atvejo vadybininkui asmenims su psichikos ir (ar) intelekto negalia</t>
  </si>
  <si>
    <t>1.5.1.1.15</t>
  </si>
  <si>
    <t>Neįgaliųjų socialinės integracijos užtikrinimas</t>
  </si>
  <si>
    <t>Neįgaliųjų reikalų koordinatoriaus pareigybių skaičius</t>
  </si>
  <si>
    <t>1.5.1.2.2</t>
  </si>
  <si>
    <t>Palangos miesto globos namų modernizavimas, remonto darbų organizavimas</t>
  </si>
  <si>
    <t>Globos namų infrastruktūros tvarkymas (I etapas-techninio projekto parengimas)</t>
  </si>
  <si>
    <t>1.5.1.2.3</t>
  </si>
  <si>
    <t>Palangos miesto globos namų inventoriaus atnaujinimas</t>
  </si>
  <si>
    <t>Atnaujinto įstaigos inventoriaus (įrangos) skaičius</t>
  </si>
  <si>
    <t>Bėginis keltuvas asmenų perkėlimui</t>
  </si>
  <si>
    <t>Baldų ir kt. priemonių (mobilios širmos, kintamo spaudimo čiužiniai) įsigijimas</t>
  </si>
  <si>
    <t>Elekta valdomos lovos įsigyjimas</t>
  </si>
  <si>
    <t>Sensorinio kambario įrengimas</t>
  </si>
  <si>
    <t>Kompiuterinės įrangos įsigijimas</t>
  </si>
  <si>
    <t>Grindų plovimo mašina</t>
  </si>
  <si>
    <t>Skalbinių džiovintuvas</t>
  </si>
  <si>
    <t>Mobilus keltuvas</t>
  </si>
  <si>
    <t>Sodo traktoriukas</t>
  </si>
  <si>
    <t>Pramoninė skalbimo mašina ir lyginimo volas</t>
  </si>
  <si>
    <t>Evakuaciniai čiužiniai</t>
  </si>
  <si>
    <t>1.5.1.3.1</t>
  </si>
  <si>
    <t>Socialinių paslaugų centro rekonstravimas, modernizavimas, remontas</t>
  </si>
  <si>
    <t>Socialinių paslaugų centro patalpų remontas</t>
  </si>
  <si>
    <t>Grūdinto stiklo pertvaros įrengimas (Gintaro g.)</t>
  </si>
  <si>
    <t>Lauko laiptų remontas (Klaipėdos pl. ir Žuvėdrų g.)</t>
  </si>
  <si>
    <t>Stogelio virš lauko durų įrengimas (Gintaro g.)</t>
  </si>
  <si>
    <t>Grindų plytelių keitimas tualetuose, virtuvėje (Klaipėdos pl.)</t>
  </si>
  <si>
    <t>Patalpų (Klaipėdos pl..) remontas (rekonstravimas), pritaikant krizių centro veiklai (I etapas-techninio projekto parengimas)</t>
  </si>
  <si>
    <t>Patalpų (Klaipėdos pl.) remontas (rekonspravimas), pritaikymas krizių centro veiklai (II etapas-atliktų darbų procentas)</t>
  </si>
  <si>
    <t>1.5.1.3.2</t>
  </si>
  <si>
    <t>Palangos miesto socialinių paslaugų centro materialinės bazės turtinimas</t>
  </si>
  <si>
    <t>Įsigytų priemonių, reikalingų socialinių paslaugų teikimui, skaičius</t>
  </si>
  <si>
    <t>Įsigytų nuomojamų techninių pagalbos priemonių skaičius</t>
  </si>
  <si>
    <t>Bėgimo takelio asmenims su judėjimo negalia įsigijimas</t>
  </si>
  <si>
    <t>Limfodrenažinio masažo sistema</t>
  </si>
  <si>
    <t>Įsigyta kompiuterinė įranga (kompiuteriai, projektoriaus stovas)</t>
  </si>
  <si>
    <t>Įsigyti baldai ir įranga</t>
  </si>
  <si>
    <t>Įsigytas materialinis inventorius (pirkinių krepšiai, mobilūs telefonai, darbo rūbai ir kt.)</t>
  </si>
  <si>
    <t>Planšetinių kompiuterių įsigyjimas, siekiant užtikrinti socialinės paramos prašymų pateikimą ir pasirašymą socialinio darbuotojo vizito metu</t>
  </si>
  <si>
    <t>1.5.1.4.1</t>
  </si>
  <si>
    <t>Prevencinių priemonių (mokymų, viešinimo) organizavimas</t>
  </si>
  <si>
    <t>Prevencinių priemonių (mokymų, viešinimo) organizavimo užtikrinimas</t>
  </si>
  <si>
    <t>Mažiausias viešinimo kartų skaičius</t>
  </si>
  <si>
    <t>1.5.1.5.1</t>
  </si>
  <si>
    <t>Socialinių projektų finansavimas</t>
  </si>
  <si>
    <t>Finansuojamų socialinių projektų skaičius</t>
  </si>
  <si>
    <t>1.5.3.2.1</t>
  </si>
  <si>
    <t>Socialinių pašalpų mokėjimas</t>
  </si>
  <si>
    <t>Piniginės/materialinės socialinės paramos gavėjų skaičius</t>
  </si>
  <si>
    <t>1.5.3.2.2</t>
  </si>
  <si>
    <t>Vienkartinių pašalpų mokėjimas</t>
  </si>
  <si>
    <t>1.5.3.2.3</t>
  </si>
  <si>
    <t>Kompensacijų už šildymą mokėjimas</t>
  </si>
  <si>
    <t>būstų sk.</t>
  </si>
  <si>
    <t>1.5.3.2.4</t>
  </si>
  <si>
    <t>Kompensacijų už karštą vandenį mokėjimas</t>
  </si>
  <si>
    <t>1.5.3.2.5</t>
  </si>
  <si>
    <t>Kompensacijų už geriamą vandenį mokėjimas</t>
  </si>
  <si>
    <t>1.5.3.2.6</t>
  </si>
  <si>
    <t>Kompensacijų už kreditą ir palūkanas mokėjimas</t>
  </si>
  <si>
    <t>šeimos/bendrai gyv.asm.grupės/vieni asm.</t>
  </si>
  <si>
    <t>1.5.3.2.7</t>
  </si>
  <si>
    <t>Parama nepriklausomybės gynėjams</t>
  </si>
  <si>
    <t>1.5.3.2.8</t>
  </si>
  <si>
    <t>Laidojimo pašalpų mokėjimas</t>
  </si>
  <si>
    <t>1.5.3.2.9</t>
  </si>
  <si>
    <t>Parama užsienyje mirusių (žuvusių) LR piliečių palaikams pervežti</t>
  </si>
  <si>
    <t>1.5.3.2.10</t>
  </si>
  <si>
    <t>Socialinė parama mokiniams - išlaidoms už įsigytus maisto produktus</t>
  </si>
  <si>
    <t>Nemokamą maitinimą ugdymo įstaigose gauvusių mokinių vidutinis skaičius</t>
  </si>
  <si>
    <t>1.5.3.2.11</t>
  </si>
  <si>
    <t>Socialinė parama mokiniams - išlaidoms už įsigytus mokinio reikmenis</t>
  </si>
  <si>
    <t>Mokinių, gavusių socialinę paramą, skaičius</t>
  </si>
  <si>
    <t>1.5.3.2.12</t>
  </si>
  <si>
    <t>Socialinės paramos mokiniams administravimas</t>
  </si>
  <si>
    <t>Administruotų atvejų skaičius</t>
  </si>
  <si>
    <t>1.5.3.2.13</t>
  </si>
  <si>
    <t>Socialinių paslaugų (socialinės globos asmenims su sunkia negalia) administravimas</t>
  </si>
  <si>
    <t>1.5.3.2.14</t>
  </si>
  <si>
    <t>Laidojimo pašalpų administravimas</t>
  </si>
  <si>
    <t>3.4.1.7.1</t>
  </si>
  <si>
    <t>Būsto pritaikymas neįgaliesiems</t>
  </si>
  <si>
    <t>Neįgaliesiems pritaikytų būstų skaičius</t>
  </si>
  <si>
    <t>2024-2026 METŲ PRIEMONIŲ IR MATAVIMO RODIKLIŲ SUVESTINĖ                     
PROGRAMA (Nr. 09)</t>
  </si>
  <si>
    <t xml:space="preserve">TP parengimas pastatui Malūno g. 3, Palanga, įteisinti </t>
  </si>
  <si>
    <t>Bendruomeninių šeimos namų koordinatoriaus koordinuotų bei paslaugas gavusių asmenų skaičius (koordinavimas finansuojamas iš VB, o paslaugų teikimas finansuojamas iš ES lėšų įgyvendinant projektą Kompleksinės paslaugos (KOPA))</t>
  </si>
  <si>
    <t xml:space="preserve">Globėjų globojamų vaikų, kuriems mokami pagalbos pinigai, skaičius </t>
  </si>
  <si>
    <t xml:space="preserve">Palangos miesto savivaldybės administracija
</t>
  </si>
  <si>
    <t>Palangos miesto savivaldybės 2024–2026 metų strateginio veiklos plano 10 priedas</t>
  </si>
  <si>
    <t>Architektūros ir teritorijų planavimo programa (Nr. 10)</t>
  </si>
  <si>
    <t xml:space="preserve">10  </t>
  </si>
  <si>
    <t xml:space="preserve">1133                </t>
  </si>
  <si>
    <t xml:space="preserve">Pritaikyti prieigas į savivaldybės įstaigas neįgaliesiems                                                                                                                                                                                                   </t>
  </si>
  <si>
    <t xml:space="preserve">11416               </t>
  </si>
  <si>
    <t xml:space="preserve"> Valstybinių funkcinų (perduotų savivaldybei) vykdymas                                                                                                                                                                                                      </t>
  </si>
  <si>
    <t xml:space="preserve">1141614             </t>
  </si>
  <si>
    <t xml:space="preserve">Topografinių ir inžinerinių tinklų planų derinimas ir jų duomenų tvarkymas                                                                                                                                                                                  </t>
  </si>
  <si>
    <t xml:space="preserve">13121               </t>
  </si>
  <si>
    <t xml:space="preserve">Gydymo paskirties Vytauto g. 92, Palangoje teritorijos sutvarkymo projekto parengimas                                                                                                                                                                       </t>
  </si>
  <si>
    <t xml:space="preserve">13122               </t>
  </si>
  <si>
    <t xml:space="preserve">Gydymo paskirties pastato Vytauto g. 92, Palangoje, rekonstravimo darbai                                                                                                                                                                                    </t>
  </si>
  <si>
    <t xml:space="preserve">SB(LL)    </t>
  </si>
  <si>
    <t xml:space="preserve">13123               </t>
  </si>
  <si>
    <t xml:space="preserve">Gydymo paskirties ligoninės pastato (unikalus Nr. 2599-0006-1011) Klaipėdos pl. 76, Palangoje, dalies remonto ir patalpų paskirties keitimo, pritaikant patalpas socialinės priežiūros paslaugoms teikti, projekto parengimas                               </t>
  </si>
  <si>
    <t xml:space="preserve">14211               </t>
  </si>
  <si>
    <t xml:space="preserve">Mokslo paskirties pastato, keičiant paskirtį į administracinį , Jūratės g. 11, Palanga                                                                                                                                                                      </t>
  </si>
  <si>
    <t xml:space="preserve">14212               </t>
  </si>
  <si>
    <t xml:space="preserve">Mokslo paskirties lopšelio - darželio pastato (unikalus Nr. 2597-8000-8010) Plytų g. 35, Palangoje, kapitalinio remonto techninio projekto rengimas                                                                                                         </t>
  </si>
  <si>
    <t xml:space="preserve">14213               </t>
  </si>
  <si>
    <t xml:space="preserve">Mokslo paskirties lopšelio - darželio pastato (unikalus Nr. 2597-8000-8010) Plytų g. 35, Palangoje, rangos darbai                                                                                                                                           </t>
  </si>
  <si>
    <t xml:space="preserve">14215               </t>
  </si>
  <si>
    <t xml:space="preserve">Palangos Baltijos pagrindinės mokyklos stadiono atnaujinimo darbai                                                                                                                                                                                          </t>
  </si>
  <si>
    <t xml:space="preserve">14216               </t>
  </si>
  <si>
    <t xml:space="preserve">Lopšelio darželio "Žilvinas" pastato modernizavimo projekto ataskaitų rengimas                                                                                                                                                                              </t>
  </si>
  <si>
    <t xml:space="preserve">14217               </t>
  </si>
  <si>
    <t xml:space="preserve">Palangos senosios gimnazijos Jūratės g. 13, Palangoje, kiemo aikštelės ir pėsčiųjų takų statybos rangos darbai (I ir II etapai)                                                                                                                             </t>
  </si>
  <si>
    <t xml:space="preserve">VB (LŽ)   </t>
  </si>
  <si>
    <t xml:space="preserve">14218               </t>
  </si>
  <si>
    <t xml:space="preserve">Mokslo paskirties pastato (unikalus Nr. 2598-4000-9015) Virbališkės takas 4, Palangoje, paprastojo aprašo parengimas                                                                                                                                        </t>
  </si>
  <si>
    <t xml:space="preserve">14219               </t>
  </si>
  <si>
    <t xml:space="preserve">Mokslo paskirties pastato (unikalus Nr. 2598-4000-9015) Virbališkės takas 4, Palangoje, paprastojo remonto rangos darbai                                                                                                                                    </t>
  </si>
  <si>
    <t xml:space="preserve">142110              </t>
  </si>
  <si>
    <t xml:space="preserve">Mokslo paskirties mokyklos pastato (unikalus Nr. 2598-5022-5012) Maironio g. 8, Palangoje, rekonstravimo projekto parengimas                                                                                                                                </t>
  </si>
  <si>
    <t xml:space="preserve">1512                </t>
  </si>
  <si>
    <t xml:space="preserve">Stacionarių socialinių paslaugų įstaigų infrastruktūos ir teikiamų paslaugų plėtra                                                                                                                                                                          </t>
  </si>
  <si>
    <t xml:space="preserve">17412               </t>
  </si>
  <si>
    <t xml:space="preserve">Kultūros paskirties pastato Kęstučio g. 17, Palangoje tvarkybos darbai                                                                                                                                                                                      </t>
  </si>
  <si>
    <t xml:space="preserve">1742                </t>
  </si>
  <si>
    <t xml:space="preserve">Muzikos ir meno namų TDP rengimas, statyba                                                                                                                                                                                                                  </t>
  </si>
  <si>
    <t xml:space="preserve">17421               </t>
  </si>
  <si>
    <t xml:space="preserve">Kultūros paskirties pastato Vytauto g. 43, Palangoje, rekonstravimo į kultūros ir mokslo paskirties pastatą (II atapas): muzikos ir meno namai, projekto parengimas                                                                                         </t>
  </si>
  <si>
    <t xml:space="preserve">17422               </t>
  </si>
  <si>
    <t xml:space="preserve">Kultūros paskirties pastato Vytauto g. 43, Palangoje, rekonstravimo į kultūros ir mokslo paskirties pastatą (II atapas): muzikos ir meno namai, statybos rangos darbai, projekto vykdymo ir priežiūros paslaugos                                            </t>
  </si>
  <si>
    <t xml:space="preserve">17431               </t>
  </si>
  <si>
    <t xml:space="preserve">Birutės kalno koplyčios techninio projekto parengimas                                                                                                                                                                                                       </t>
  </si>
  <si>
    <t xml:space="preserve">17432               </t>
  </si>
  <si>
    <t xml:space="preserve">Villų Romeo ir Džiuljeta techninio projekto parengimas ir remonto darbų aprašymas                                                                                                                                                                           </t>
  </si>
  <si>
    <t xml:space="preserve">Vilų "Romeo" ir "Džiuljeta" pritaikymo TP  ir remonto darbų aprašo parengimas                                                                                                                                                                               </t>
  </si>
  <si>
    <t xml:space="preserve">Palangos miesto savivaldybės kapinių medinės koplyčios tvarkybos darbai                                                                                                                                                                                     </t>
  </si>
  <si>
    <t xml:space="preserve">Tremtinių muziejaus tvarkybos darbai                                                                                                                                                                                                                        </t>
  </si>
  <si>
    <t xml:space="preserve">17435               </t>
  </si>
  <si>
    <t xml:space="preserve">Kultūros paskirties pastato (unikalus numeris 33571) Kęstučio g. 17, Palangoje tvarkybos darbai                                                                                                                                                             </t>
  </si>
  <si>
    <t xml:space="preserve">17437               </t>
  </si>
  <si>
    <t xml:space="preserve">Kultūros paveldo paskirties pastato (unikalus numeris 33571) Kęstučio g. 19, Palangoje, teritorijos sutvarkymo projekto parengimas                                                                                                                          </t>
  </si>
  <si>
    <t xml:space="preserve">17438               </t>
  </si>
  <si>
    <t xml:space="preserve"> 	Kultūros paveldo paskirties pastato (unikalus numeris 33571) Kęstučio g. 19, Palangoje, tvarkybos darbai                                                                                                                                                  </t>
  </si>
  <si>
    <t xml:space="preserve">17439               </t>
  </si>
  <si>
    <t xml:space="preserve">Kultūros paskirties pastato (unikalus Nr. 33571) Kęstučio g. 17, Palangoje pastato mūrinės dalies remonto darbai                                                                                                                                            </t>
  </si>
  <si>
    <t xml:space="preserve">22221               </t>
  </si>
  <si>
    <t xml:space="preserve">Sporto paskirties pastato (unikalus Nr. 4400-0440-9634) Vytauto g. 110, Palangoje, rekonstravimo, keičiant naudojimo paskirtį į administracinės paskirties pastatą, rangos darbų atlikimas                                                                  </t>
  </si>
  <si>
    <t xml:space="preserve">22222               </t>
  </si>
  <si>
    <t xml:space="preserve">Sporto ir kitos paskirties inžinerinių statinių kapitalinio remonto ir inžinerinių statinių naujos statybos Gėlių a. 1A, Palangoje, techninio darbo projekto parengimas                                                                                     </t>
  </si>
  <si>
    <t xml:space="preserve">22223               </t>
  </si>
  <si>
    <t xml:space="preserve">Sporto paskirties futbolo maniežo pastato (Sporto g. 3, Palangoje) statyba: techninės dokumentacijos parengimas                                                                                                                                             </t>
  </si>
  <si>
    <t xml:space="preserve">22224               </t>
  </si>
  <si>
    <t xml:space="preserve">Meno galerijos Žiemos aikštėje projekto konkurso organizavimas                                                                                                                                                                                              </t>
  </si>
  <si>
    <t xml:space="preserve">22225               </t>
  </si>
  <si>
    <t xml:space="preserve">Buriavimo mokyklos Prieplaukos g. 26, Palangoje, įrengimo techninio projekto parengimas                                                                                                                                                                     </t>
  </si>
  <si>
    <t xml:space="preserve">22226               </t>
  </si>
  <si>
    <t xml:space="preserve">Riedučių. riedlenčių ir BMX ekstremalaus sporto aikštynas (unikalus Nr. 4400-2916-9495), Sporto g. 3, Palangoje, rangos darbai                                                                                                                              </t>
  </si>
  <si>
    <t xml:space="preserve">31121               </t>
  </si>
  <si>
    <t xml:space="preserve">Palangos miesto savivaldybės bendrojo plano rengimas, keitimas ir  koregavimas                                                                                                                                                                              </t>
  </si>
  <si>
    <t xml:space="preserve">31122               </t>
  </si>
  <si>
    <t xml:space="preserve">Specialiųjų planų rengimas                                                                                                                                                                                                                                  </t>
  </si>
  <si>
    <t xml:space="preserve">31123               </t>
  </si>
  <si>
    <t xml:space="preserve">Detaliųjų planų rengimas                                                                                                                                                                                                                                    </t>
  </si>
  <si>
    <t xml:space="preserve">31124               </t>
  </si>
  <si>
    <t xml:space="preserve">Miško žemės pavertimas kitomis naudmenomis                                                                                                                                                                                                                  </t>
  </si>
  <si>
    <t xml:space="preserve">31125               </t>
  </si>
  <si>
    <t xml:space="preserve">Geodeziniai matavimai ir žemės sklypų planų rengimas, topografiniai darbai                                                                                                                                                                                  </t>
  </si>
  <si>
    <t xml:space="preserve">3113                </t>
  </si>
  <si>
    <t xml:space="preserve">Geografinės informacinės sistemos modernizavimas ir atnaujinimas                                                                                                                                                                                            </t>
  </si>
  <si>
    <t xml:space="preserve">31223               </t>
  </si>
  <si>
    <t xml:space="preserve">Šventosios valstybinio jūrų uosto infrastruktūros statybos ir akvatorijos gilinimo Prieplaukos g., Palanga, molų statybos projekto parengimas                                                                                                               </t>
  </si>
  <si>
    <t xml:space="preserve">33211               </t>
  </si>
  <si>
    <t xml:space="preserve">Naujų gatvių statyba                                                                                                                                                                                                                                        </t>
  </si>
  <si>
    <t xml:space="preserve">Esamų gatvių kapitalinis remontas/remontas                                                                                                                                                                                                                  </t>
  </si>
  <si>
    <t xml:space="preserve">Gatvių projektavimo techninės dokumentacijos rengimas/koregavimas, techninė priežiūra, ekspertizė, auditas                                                                                                                                                  </t>
  </si>
  <si>
    <t xml:space="preserve">33215               </t>
  </si>
  <si>
    <t xml:space="preserve">ESO sąlygų išėmimas                                                                                                                                                                                                                                         </t>
  </si>
  <si>
    <t xml:space="preserve">3413                </t>
  </si>
  <si>
    <t xml:space="preserve">Laisvalaikio ir vidaus erdvių vystymas ir plėtra                                                                                                                                                                                                            </t>
  </si>
  <si>
    <t xml:space="preserve">Palangos miesto savivaldybės tarybos salės paprastojo remonto projekto parengimas                                                                                                                                                                           </t>
  </si>
  <si>
    <t xml:space="preserve">34132               </t>
  </si>
  <si>
    <t xml:space="preserve">Penkių viešųjų tualetų kapitalinio remonto aprašo parengimas ir projekto vykdymo priežiūra                                                                                                                                                                  </t>
  </si>
  <si>
    <t xml:space="preserve">34133               </t>
  </si>
  <si>
    <t xml:space="preserve">Paslaugų paskirties viešojo tualeto pastato Meilės al. 2, Palangoje, paprastojo remonto aprašo parengimas ir projekto vykdymo priežiūra                                                                                                                     </t>
  </si>
  <si>
    <t xml:space="preserve">34134               </t>
  </si>
  <si>
    <t xml:space="preserve">Viešojo tualeto pastato, Meilės al. 2B, Palangoje, kapitalinio remonto projekto parengimas ir projekto vykdymo priežiūra                                                                                                                                    </t>
  </si>
  <si>
    <t xml:space="preserve">Paslaugų paskirties viešojo tualeto pastato Meilės al. 2, Palangoje, paprastojo remonto rangos darbai                                                                                                                                                       </t>
  </si>
  <si>
    <t xml:space="preserve">34136               </t>
  </si>
  <si>
    <t xml:space="preserve">Viešųjų tualetų kapitalinio remonto rangos darbai                                                                                                                                                                                                           </t>
  </si>
  <si>
    <t xml:space="preserve">34137               </t>
  </si>
  <si>
    <t xml:space="preserve">Laikinų statinių ir prekybos įrenginių architektūrinės ir vizualinės išraiškos tipinių projektų parengimas                                                                                                                                                  </t>
  </si>
  <si>
    <t xml:space="preserve">3418                </t>
  </si>
  <si>
    <t xml:space="preserve">Miesto šventinis papuošimas                                                                                                                                                                                                                                 </t>
  </si>
  <si>
    <t xml:space="preserve">1
</t>
  </si>
  <si>
    <t xml:space="preserve">3
</t>
  </si>
  <si>
    <t xml:space="preserve">2
 </t>
  </si>
  <si>
    <t xml:space="preserve">2
</t>
  </si>
  <si>
    <t>1.1.4.16</t>
  </si>
  <si>
    <t>1.1.4.16.14</t>
  </si>
  <si>
    <t>Topografinių ir inžinerinių tinklų planų derinimas ir jų duomenų tvarkymas</t>
  </si>
  <si>
    <t>Geomap nuoma be duomenų kaupimo</t>
  </si>
  <si>
    <t>Geomap nuoma su duomenų kaupimu</t>
  </si>
  <si>
    <t>1.3.1.2.1</t>
  </si>
  <si>
    <t>Gydymo paskirties Vytauto g. 92, Palangoje teritorijos sutvarkymo projekto parengimas</t>
  </si>
  <si>
    <t>1.3.1.2.2</t>
  </si>
  <si>
    <t>Gydymo paskirties pastato Vytauto g. 92, Palangoje, rekonstravimo darbai</t>
  </si>
  <si>
    <t>1.3.1.2.3</t>
  </si>
  <si>
    <t>Gydymo paskirties ligoninės pastato (unikalus Nr. 2599-0006-1011) Klaipėdos pl. 76, Palangoje, dalies remonto ir patalpų paskirties keitimo, pritaikant patalpas socialinės priežiūros paslaugoms teikti, projekto parengimas</t>
  </si>
  <si>
    <t>1.4.2.1.2</t>
  </si>
  <si>
    <t>Mokslo paskirties lopšelio - darželio pastato (unikalus Nr. 2597-8000-8010) Plytų g. 35, Palangoje, kapitalinio remonto techninio projekto rengimas</t>
  </si>
  <si>
    <t>1.4.2.1.3</t>
  </si>
  <si>
    <t>Mokslo paskirties lopšelio - darželio pastato (unikalus Nr. 2597-8000-8010) Plytų g. 35, Palangoje, rangos darbai</t>
  </si>
  <si>
    <t>1.4.2.1.7</t>
  </si>
  <si>
    <t>Palangos senosios gimnazijos Jūratės g. 13, Palangoje, kiemo aikštelės ir pėsčiųjų takų statybos rangos darbai (I ir II etapai)</t>
  </si>
  <si>
    <t>Palangos senosios gimnazijos Jūratės g. 13, Palangoje, kiemo aikštelės ir pėsčiųjų takų statybos rangos darbai (I etapas)</t>
  </si>
  <si>
    <t xml:space="preserve">Palangos senosios gimnazijos Jūratės g. 13, Palangoje, kiemo aikštelės ir pėsčiųjų takų statybos rangos darbai (II etapas) </t>
  </si>
  <si>
    <t>1.4.2.1.8</t>
  </si>
  <si>
    <t>Mokslo paskirties pastato (unikalus Nr. 2598-4000-9015) Virbališkės takas 4, Palangoje, paprastojo aprašo parengimas</t>
  </si>
  <si>
    <t>Mokslo paskirties pastato (unikalus Nr. 2598-4000-9015) Virbališkės takas 4, Palangoje, paprastojo remonto projekto parengimas</t>
  </si>
  <si>
    <t>1.4.2.1.9</t>
  </si>
  <si>
    <t>Mokslo paskirties pastato (unikalus Nr. 2598-4000-9015) Virbališkės takas 4, Palangoje, paprastojo remonto rangos darbai</t>
  </si>
  <si>
    <t xml:space="preserve">Mokslo paskirties pastato (unikalus Nr. 2598-4000-9015) Virbališkės takas 4, Palangoje, paprastojo remonto rangos darbai </t>
  </si>
  <si>
    <t>1.4.2.1.10</t>
  </si>
  <si>
    <t>Mokslo paskirties mokyklos pastato (unikalus Nr. 2598-5022-5012) Maironio g. 8, Palangoje, rekonstravimo projekto parengimas</t>
  </si>
  <si>
    <t>Palangos miesto globos namų modernizavimas, remonto darbų atlikimas</t>
  </si>
  <si>
    <t>1.7.4.2.1</t>
  </si>
  <si>
    <t>Kultūros paskirties pastato Vytauto g. 43, Palangoje, rekonstravimo į kultūros ir mokslo paskirties pastatą (II atapas): muzikos ir meno namai, projekto parengimas</t>
  </si>
  <si>
    <t>1.7.4.2.2</t>
  </si>
  <si>
    <t>Kultūros paskirties pastato Vytauto g. 43, Palangoje, rekonstravimo į kultūros ir mokslo paskirties pastatą (II atapas): muzikos ir meno namai, statybos rangos darbai, projekto vykdymo ir priežiūros paslaugos</t>
  </si>
  <si>
    <t xml:space="preserve">Kultūros paskirties pastato Vytauto g. 43, Palangoje, rekonstravimo į kultūros ir mokslo paskirties pastatą (II etapas): muzikos ir meno namai, statybos rangos darbai, projekto vykdymo ir priežiūros paslaugos </t>
  </si>
  <si>
    <t>1.7.4.3.1</t>
  </si>
  <si>
    <t>Birutės kalno koplyčios techninio projekto parengimas</t>
  </si>
  <si>
    <t xml:space="preserve"> 	Birutės kalno koplyčios techninio projekto parengimas</t>
  </si>
  <si>
    <t>1.7.4.3.3</t>
  </si>
  <si>
    <t>Palangos miesto savivaldybės kapinių medinės koplyčios tvarkybos darbai</t>
  </si>
  <si>
    <t xml:space="preserve"> 	Palangos miesto savivaldybės kapinių medinės koplyčios tvarkybos darbai</t>
  </si>
  <si>
    <t>1.7.4.3.4</t>
  </si>
  <si>
    <t>Tremtinių muziejaus tvarkybos darbai</t>
  </si>
  <si>
    <t>1.7.4.3.5</t>
  </si>
  <si>
    <t>Kultūros paskirties pastato (unikalus numeris 33571) Kęstučio g. 17, Palangoje tvarkybos darbai</t>
  </si>
  <si>
    <t xml:space="preserve"> 	Kultūros paskirties pastato (unikalus numeris 33571) Kęstučio g. 17, Palangoje tvarkybos darbai</t>
  </si>
  <si>
    <t>1.7.4.3.7</t>
  </si>
  <si>
    <t>Kultūros paveldo paskirties pastato (unikalus numeris 33571) Kęstučio g. 19, Palangoje, teritorijos sutvarkymo projekto parengimas</t>
  </si>
  <si>
    <t>1.7.4.3.8</t>
  </si>
  <si>
    <t xml:space="preserve"> 	Kultūros paveldo paskirties pastato (unikalus numeris 33571) Kęstučio g. 19, Palangoje, tvarkybos darbai</t>
  </si>
  <si>
    <t>Kultūros paveldo paskirties pastato (unikalus numeris 33571) Kęstučio g. 19, Palangoje, tvarkybos darbai</t>
  </si>
  <si>
    <t>1.7.4.3.9</t>
  </si>
  <si>
    <t>Kultūros paskirties pastato (unikalus Nr. 33571) Kęstučio g. 17, Palangoje pastato mūrinės dalies remonto darbai</t>
  </si>
  <si>
    <t>2.2.2.2.1</t>
  </si>
  <si>
    <t>Sporto paskirties pastato (unikalus Nr. 4400-0440-9634) Vytauto g. 110, Palangoje, rekonstravimo, keičiant naudojimo paskirtį į administracinės paskirties pastatą, rangos darbų atlikimas</t>
  </si>
  <si>
    <t xml:space="preserve"> 	Sporto paskirties pastato (unikalus Nr. 4400-0440-9634) Vytauto g. 110, Palangoje, rekonstravimo, keičiant naudojimo paskirtį į administracinės paskirties pastatą, rangos darbų atlikimas</t>
  </si>
  <si>
    <t>2.2.2.2.2</t>
  </si>
  <si>
    <t>Sporto ir kitos paskirties inžinerinių statinių kapitalinio remonto ir inžinerinių statinių naujos statybos Gėlių a. 1A, Palangoje, techninio darbo projekto parengimas</t>
  </si>
  <si>
    <t>2.2.2.2.3</t>
  </si>
  <si>
    <t>Sporto paskirties futbolo maniežo pastato (Sporto g. 3, Palangoje) statyba: techninės dokumentacijos parengimas</t>
  </si>
  <si>
    <t>2.2.2.2.4</t>
  </si>
  <si>
    <t>Meno galerijos Žiemos aikštėje projekto konkurso organizavimas</t>
  </si>
  <si>
    <t>2.2.2.2.5</t>
  </si>
  <si>
    <t>Buriavimo mokyklos Prieplaukos g. 26, Palangoje, įrengimo techninio projekto parengimas</t>
  </si>
  <si>
    <t>2.2.2.2.6</t>
  </si>
  <si>
    <t xml:space="preserve">Riedučių. riedlenčių ir BMX ekstremalaus sporto aikštynas (unikalus Nr. 4400-2916-9495), Sporto g. 3, Palangoje, rangos darbai </t>
  </si>
  <si>
    <t xml:space="preserve"> 	Riedučių. riedlenčių ir BMX ekstremalaus sporto aikštynas (unikalus Nr. 4400-2916-9495), Sporto g. 3, Palangoje, rangos darbai </t>
  </si>
  <si>
    <t>3.1.1.2.1</t>
  </si>
  <si>
    <t xml:space="preserve">Palangos miesto savivaldybės bendrojo plano rengimas, keitimas ir  koregavimas </t>
  </si>
  <si>
    <t>Palangos m. BP dalies koregavimas P2 rajone</t>
  </si>
  <si>
    <t>Palangos miesto bendrojo plano koregavimas (B 10 rajone)</t>
  </si>
  <si>
    <t>Palangos miesto savivaldybės bendrojo plano sprendinių įgyvendinimo stebėsenos (monitoringo) 2022-2023 m. ataskaitos, sprendinių įgyvendinimo programos kartu su jo priemonių planu bei teritorijų struktūros analizės parengimas</t>
  </si>
  <si>
    <t>Palangos m. BP dalies koregavimas  M1 rajone</t>
  </si>
  <si>
    <t>Palangos m. BP dalies koregavimas  Š3 rajone</t>
  </si>
  <si>
    <t>Palangos m. BP dalies "Kunigiškių teritorijos, Palangos miesto bendrajame plane pažymėtoms kaip K6 ir K9 kvartalai, architektūrinės - urbanistinės sistemos ir kraštovaizdžio tvarkymo" koregavimas</t>
  </si>
  <si>
    <t xml:space="preserve">Palangos m. BP gamtinio karkaso dalies koregavimas </t>
  </si>
  <si>
    <t>Palangos miesto BP dalies "Dėl laikinųjų statinių ir prekybos įrenginių vietų išdėstymo Palangos mieste" koregavimo parengimas</t>
  </si>
  <si>
    <t>3.1.1.2.2</t>
  </si>
  <si>
    <t>Specialiųjų planų rengimas</t>
  </si>
  <si>
    <t>Palangos miesto savivaldybės teritorijos geriamojo vandens tiekimo ir nuotekų tvarkymo infrastruktūros plėtros plano koregavimo parengimas</t>
  </si>
  <si>
    <t>Susisiekimo komunikacijų inžinerinės infrastruktūros vystymo planas SP rengimo organizavimas (Bendrovių g., Palangoje)</t>
  </si>
  <si>
    <t xml:space="preserve">Susisiekimo komunikacijų inžinerinės infrastruktūros vystymo planas SP rengimo organizavimas (kelias į Šventąją) </t>
  </si>
  <si>
    <t>3.1.1.2.3</t>
  </si>
  <si>
    <t>Detaliųjų planų rengimas</t>
  </si>
  <si>
    <t xml:space="preserve">Nemirsetos gyvenvietės DP koregavimas teritorijoje tarp Kankorėžių g., Kaštonų g. ir valstybinio miško (automobilių stovėjimo aikštelė Nemirsetoje) </t>
  </si>
  <si>
    <t>Palangos miesto centrinės dalies DP koregavimas žemės sklype Sporto g. 3, Palangoje</t>
  </si>
  <si>
    <t>Palangos miesto centrinės dalies DP koregavimas teritorijoje tarp A.Baranausko al., Kęstučio g. ir S.Daukanto g., Palangoje (A.Mončio muziejus)</t>
  </si>
  <si>
    <t>Palangos miesto centrinės dalies detaliojo plano keitimo teritorijoje tarp Klaipėdos pl., Vanagupės ir Vytauto gatvių, Palangoje, detaliojo plano rengimas</t>
  </si>
  <si>
    <t>Šventosio sgyvenvietės DP koregavimas teritorijoje tarp Švyturio g., žemės sklypo Švyturio g. 10, Palangoje ir valstybinės reikšmės miško (Šventosios švyturys)</t>
  </si>
  <si>
    <t>Palangos miesto centrinės dalies detaliojo plano koregavimas žemės sklype Ganyklų g. 30, Palangoje (Policijos aikštelė)</t>
  </si>
  <si>
    <t>Palangos miesto centrinės dalies detaliojo plano koregavimas žemės sklype Ronžės g. 5 a., Palangoje</t>
  </si>
  <si>
    <t>3.1.1.2.4</t>
  </si>
  <si>
    <t>Miško žemės pavertimas kitomis naudmenomis</t>
  </si>
  <si>
    <t>Miško žemės pavertimas kitomis naudmenomis suplanuotose teritorijose</t>
  </si>
  <si>
    <t>3.1.1.2.5</t>
  </si>
  <si>
    <t>Geodeziniai matavimai ir žemės sklypų planų rengimas, topografiniai darbai</t>
  </si>
  <si>
    <t>3.1.1.3</t>
  </si>
  <si>
    <t>Geografinės informacinės sistemos modernizavimas ir atnaujinimas</t>
  </si>
  <si>
    <t>Atnaujintų dokumentų GIS sistemoje procentas</t>
  </si>
  <si>
    <t>Naujų dokumentų GIS sistemoje procentas</t>
  </si>
  <si>
    <t>Naujų galimų funkcijų GIS sistemoje skaičius</t>
  </si>
  <si>
    <t>3.1.2.2.3</t>
  </si>
  <si>
    <t>Šventosios valstybinio jūrų uosto infrastruktūros statybos ir akvatorijos gilinimo Prieplaukos g., Palanga, molų statybos projekto parengimas</t>
  </si>
  <si>
    <t xml:space="preserve">	Šventosios jūrų uosto molų TP korektūra </t>
  </si>
  <si>
    <t>3.2.1.1</t>
  </si>
  <si>
    <t>Darnaus judumo priemonių plano įgyvendinimas</t>
  </si>
  <si>
    <t>Mokyklos g. autobusų sustojimo paviljono įrengimas</t>
  </si>
  <si>
    <t>Proc.</t>
  </si>
  <si>
    <t>3.3.2.1.1</t>
  </si>
  <si>
    <t>Naujų gatvių statyba</t>
  </si>
  <si>
    <t>S. Nėries gatvės, Palangoje, nauja statyba</t>
  </si>
  <si>
    <t>Sermiesčio gatvės (nuo Maironio g. iki Vanagupės g.) Palangoje, statybos darbai</t>
  </si>
  <si>
    <t>Vidurdienio gatvės (nuo Pavasario gatvės iki Žiemos gatvės) "Rytų" gyvenamajame krvartale Palangoje, statybos darbailikimas</t>
  </si>
  <si>
    <t>Gabijos gatvės Palangoje, statyba</t>
  </si>
  <si>
    <t>Ajerų g. Palangoje statyba (I etapas)</t>
  </si>
  <si>
    <t>Pavėsio tako (gatvės) Palangoje ir išorinių kvartalo takų (gatvių) rekonstravimas ir lietaus nuotekų tinklų statyba</t>
  </si>
  <si>
    <t>Kontininkų gatvės (nuo Liepojos pl. iki Užkanavės g.) Palangoje, rekonstravimo darbai</t>
  </si>
  <si>
    <t>Kunigiškių gatvės Palangoje, rekonstravimo darbai</t>
  </si>
  <si>
    <t>Klevų gatvės, Palangoje, rekonstrukcijos darbai (I etapas)</t>
  </si>
  <si>
    <t>Kontininkų g. (unikalus Nr. 4400-5327-8992 ruožo nuo Užkanavės g. iki Kontininkų g.) rekonstravimas</t>
  </si>
  <si>
    <t>Užkanavės g. (nuo Kontininkų g. iki Ošupio tako) Palangoje, rekonstravimo darbai</t>
  </si>
  <si>
    <t>Esamų gatvių kapitalinis remontas/remontas</t>
  </si>
  <si>
    <t>Klaipėdos pl. atkarpos nuo Virbališkės tako iki Ligoninės g. Palangoje, apšvietimo tinklų projekto parengimas ir projekto vykdymo priežiūros paslaugos</t>
  </si>
  <si>
    <t>J. Janinio g. lietaus nuotekų tinklų projekto parengimas</t>
  </si>
  <si>
    <t xml:space="preserve">Gatvių projektavimo techninės dokumentacijos rengimas/koregavimas, techninė priežiūra, ekspertizė, auditas </t>
  </si>
  <si>
    <t>J. Janonio g. TDP A laidos lietaus nuotekų tinklų dalies korektūra</t>
  </si>
  <si>
    <t>Daugiabučių kiemų Kretingos g. 57, Ganyklų g. 69 ir Žvejų g. 45 projektavimas</t>
  </si>
  <si>
    <t>Ajerų g., Palangoje, naujos statybos projekto koregavimas</t>
  </si>
  <si>
    <t>Kontininkų g., Palangoje (unik. Nr. 4400-5327-8992 ruožo nuo Užkanavės g. iki Kontininkų g. 9,rekonstravimo TDP patengimas</t>
  </si>
  <si>
    <t>Klaipėdos pl atkarpos nuo Virbališkės tako iki Ligoninės g, Palangoje apšvietimo tinklų projekto parengimas</t>
  </si>
  <si>
    <t>Gatvės ruožo (nuo Austėjos g. iki Klaipėdos pl. 74) Palangoje statybos TDP parengimas</t>
  </si>
  <si>
    <t>Užkanavės g. Palangoje, TDP parengimas</t>
  </si>
  <si>
    <t>Pavėsio tako (gatvės) Palangoje ir šoninių kvartalo takų (gatvių) rekonstravimo ir lietaus nuotekų tinklų naujos statybos TDP parengimas</t>
  </si>
  <si>
    <t xml:space="preserve">   Užkanavės g. želdinių būklės įvertinimas (ekspertizė) </t>
  </si>
  <si>
    <t>3.3.2.1.5</t>
  </si>
  <si>
    <t>ESO sąlygų išėmimas</t>
  </si>
  <si>
    <t>3.4.1.3.1</t>
  </si>
  <si>
    <t>Palangos miesto savivaldybės tarybos salės paprastojo remonto projekto parengimas</t>
  </si>
  <si>
    <t xml:space="preserve"> 	Palangos miesto savivaldybės tarybos salės paprastojo remonto projekto parengimas</t>
  </si>
  <si>
    <t>3.4.1.3.2</t>
  </si>
  <si>
    <t>Penkių viešųjų tualetų kapitalinio remonto aprašo parengimas ir projekto vykdymo priežiūra</t>
  </si>
  <si>
    <t>3.4.1.3.3</t>
  </si>
  <si>
    <t>Paslaugų paskirties viešojo tualeto pastato Meilės al. 2, Palangoje, paprastojo remonto aprašo parengimas ir projekto vykdymo priežiūra</t>
  </si>
  <si>
    <t>3.4.1.3.4</t>
  </si>
  <si>
    <t>Viešojo tualeto pastato, Meilės al. 2B, Palangoje, kapitalinio remonto projekto parengimas ir projekto vykdymo priežiūra</t>
  </si>
  <si>
    <t>Paslaugų paskirties viešojo tualeto pastato Meilės al. 2, Palangoje, paprastojo remonto rangos darbai</t>
  </si>
  <si>
    <t>3.4.1.3.6</t>
  </si>
  <si>
    <t>Viešųjų tualetų kapitalinio remonto rangos darbai</t>
  </si>
  <si>
    <t>3.4.1.3.7</t>
  </si>
  <si>
    <t xml:space="preserve">Laikinų statinių ir prekybos įrenginių architektūrinės ir vizualinės išraiškos tipinių projektų parengimas </t>
  </si>
  <si>
    <t xml:space="preserve">Būsto pritaikymo neįgaliesiems apžiūros, įvertinimo, žiniaraščių ir sąmatų parengimo paslaugos </t>
  </si>
  <si>
    <t>3.4.1.8</t>
  </si>
  <si>
    <t>Miesto šventinis papuošimas</t>
  </si>
  <si>
    <t>Miesto šventinio papuošimo organizavimas</t>
  </si>
  <si>
    <t>2024-2026 METŲ PRIEMONIŲ IR MATAVIMO RODIKLIŲ SUVESTINĖ                     
PROGRAMA (Nr. 10)</t>
  </si>
  <si>
    <t xml:space="preserve">Palangos m. BP dalies koregavimas Š1 rajone </t>
  </si>
  <si>
    <t xml:space="preserve">Valstybinių funkcinų (perduotų savivaldybei) vykdymas      </t>
  </si>
  <si>
    <t>Projektas "Komunalinių atliekų rūšiuojamojo surinkimo infrastruktūros plėtra"</t>
  </si>
  <si>
    <t xml:space="preserve">Dalyvavimas tarptautinių ir nacionalinių organizacijų veikloje
</t>
  </si>
  <si>
    <t xml:space="preserve">4.1.1.1
</t>
  </si>
  <si>
    <t xml:space="preserve">Palangos sanatorinė mokykla
</t>
  </si>
  <si>
    <t xml:space="preserve">
Mokymo įstaigų bendradarbiavimas su užsienio ugdymo įstaigomis, siekiant perimti gerąją praktiką</t>
  </si>
  <si>
    <t xml:space="preserve">Biudžetinių įstaigų darbo organizavimas
</t>
  </si>
  <si>
    <t xml:space="preserve">09
</t>
  </si>
  <si>
    <t xml:space="preserve">1423
         </t>
  </si>
  <si>
    <t xml:space="preserve">IT sistemų diegimas ir atnaujinimas švietimo įstaigose  
                                                                                                                                                                                             </t>
  </si>
  <si>
    <t xml:space="preserve">Palangos pradinė mokykla
</t>
  </si>
  <si>
    <t>Aplinkos paviršių testavimas dėl narkotinių medžiagų paplitimo švietimo įstaigose ir jaunimo erdvėje (įstaigų sk.)</t>
  </si>
  <si>
    <t xml:space="preserve">Palangos miesto Globos namai, Palangos miesto socialinių paslaugų centras                                </t>
  </si>
  <si>
    <t xml:space="preserve">SB,VB        </t>
  </si>
  <si>
    <t xml:space="preserve">153216            </t>
  </si>
  <si>
    <t>1.5.1.1</t>
  </si>
  <si>
    <t>Socialinių paslaugų teikimo užtikrinimas</t>
  </si>
  <si>
    <t xml:space="preserve">SB, SB(VB)    </t>
  </si>
  <si>
    <t>Organizuojamų  nacionalinių mokinių pasiekimų patikrinimų (NMPP) skaičius</t>
  </si>
  <si>
    <t>SUP vaikų, ugdomų integruotai bendrojo ugdymo mokyklų klasęse, skaičius (didelių ir labai didelių SUP)</t>
  </si>
  <si>
    <t>Tradiciniai mokyklos renginiai: Tarptautinė mokytojo diena, Gerosios patirties diena, Kalėdinė vakaronė, Mokslo metų užbaigimo šventė ir kt.</t>
  </si>
  <si>
    <t xml:space="preserve">Ministerija remia šiuos konkursus:  
Nacionalinį Jono Švedo konkursą, Nacionalinį Balio Dvariono pianistų ir stygininkų konkursą, Juozo Pakalnio respublikinį jaunųjų atlikėjų pučiamaisiais ir mušamaisiais muzikos instrumentais konkursą, Lietuvos vaikų ir moksleivių televizijos konkursą Dainų dainelė, Lietuvos vaikų ir moksleivių konkursą "Tramtatulis".    </t>
  </si>
  <si>
    <t>2024 m. Konferencija ,,Elgesio sutrikimų turintis vaikas. Kaip užtikrinti ugdymo(si) pažangą?" 2025 m. Metodinė diena.  2026 m. Metodinė diena.</t>
  </si>
  <si>
    <t>Neįgaliųjų keltuvo įrengimas patekti į mokyklos I-ąjį aukštą (laiptų erdvės paruošimas, durų pritaikymas).   Keltuvo įranga, durys.</t>
  </si>
  <si>
    <t>Mokyklos pastato vandentiekio remontas.</t>
  </si>
  <si>
    <t>Akustinių ir garso izoliacijos problemų sprendimas klasėse</t>
  </si>
  <si>
    <t>Lietuvos čempionatai, varžybos, turnyrai:  badmintono, bokso, dziudo, krepžinis, tinklinis, plaukimas,  salės futbolas, lengvosios atletikos, aerobinė gimnastika (pagal Sporto centro mėnesio veiklos planus)</t>
  </si>
  <si>
    <t>Finansuojamuose sporto projektuose dalyvaujančių asmenų skaičius (skaičiuojami asmenys, dalyvaujantys savivaldybės paramą gaunančių kūno kultūros ir soprto remiamuose projektuose)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</si>
</sst>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name val="Arial"/>
      <charset val="186"/>
    </font>
    <font>
      <sz val="9"/>
      <name val="Palemonas"/>
      <family val="1"/>
      <charset val="186"/>
    </font>
    <font>
      <sz val="8"/>
      <name val="Palemonas"/>
      <family val="1"/>
      <charset val="186"/>
    </font>
    <font>
      <b/>
      <sz val="9"/>
      <name val="Palemonas"/>
      <family val="1"/>
      <charset val="186"/>
    </font>
    <font>
      <sz val="9"/>
      <color indexed="8"/>
      <name val="Palemonas"/>
      <family val="1"/>
      <charset val="186"/>
    </font>
    <font>
      <sz val="10"/>
      <name val="Arial"/>
      <family val="2"/>
      <charset val="186"/>
    </font>
    <font>
      <sz val="10"/>
      <name val="Palemonas"/>
      <family val="1"/>
      <charset val="186"/>
    </font>
    <font>
      <b/>
      <sz val="10"/>
      <name val="Palemonas"/>
      <family val="1"/>
      <charset val="186"/>
    </font>
    <font>
      <b/>
      <sz val="9"/>
      <name val="Palemonas"/>
      <charset val="186"/>
    </font>
    <font>
      <b/>
      <sz val="10"/>
      <name val="Arial"/>
      <family val="2"/>
      <charset val="186"/>
    </font>
    <font>
      <b/>
      <sz val="10"/>
      <color indexed="8"/>
      <name val="Palemonas"/>
      <family val="1"/>
      <charset val="186"/>
    </font>
    <font>
      <b/>
      <sz val="11"/>
      <color indexed="8"/>
      <name val="Calibri"/>
      <family val="2"/>
      <charset val="186"/>
    </font>
    <font>
      <sz val="10"/>
      <color indexed="8"/>
      <name val="Palemonas"/>
      <family val="1"/>
      <charset val="186"/>
    </font>
    <font>
      <b/>
      <sz val="12"/>
      <name val="Palemonas"/>
      <family val="1"/>
      <charset val="186"/>
    </font>
    <font>
      <b/>
      <sz val="9"/>
      <color indexed="8"/>
      <name val="Palemonas"/>
      <family val="1"/>
      <charset val="186"/>
    </font>
  </fonts>
  <fills count="9">
    <fill>
      <patternFill patternType="none"/>
    </fill>
    <fill>
      <patternFill patternType="gray125"/>
    </fill>
    <fill>
      <patternFill patternType="solid">
        <fgColor indexed="9"/>
        <bgColor indexed="64"/>
      </patternFill>
    </fill>
    <fill>
      <patternFill patternType="solid">
        <fgColor rgb="FFFCFEB4"/>
        <bgColor indexed="64"/>
      </patternFill>
    </fill>
    <fill>
      <patternFill patternType="solid">
        <fgColor rgb="FFFFCC00"/>
        <bgColor indexed="64"/>
      </patternFill>
    </fill>
    <fill>
      <patternFill patternType="solid">
        <fgColor rgb="FFBDD7EE"/>
        <bgColor indexed="64"/>
      </patternFill>
    </fill>
    <fill>
      <patternFill patternType="solid">
        <fgColor rgb="FFCCFFCC"/>
        <bgColor indexed="64"/>
      </patternFill>
    </fill>
    <fill>
      <patternFill patternType="solid">
        <fgColor rgb="FFE7E6E6"/>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style="thin">
        <color indexed="8"/>
      </right>
      <top/>
      <bottom style="thin">
        <color indexed="8"/>
      </bottom>
      <diagonal/>
    </border>
  </borders>
  <cellStyleXfs count="1">
    <xf numFmtId="0" fontId="0" fillId="0" borderId="0"/>
  </cellStyleXfs>
  <cellXfs count="237">
    <xf numFmtId="0" fontId="0" fillId="0" borderId="0" xfId="0"/>
    <xf numFmtId="0" fontId="2" fillId="0" borderId="0" xfId="0" applyFont="1" applyAlignment="1">
      <alignment vertical="top"/>
    </xf>
    <xf numFmtId="0" fontId="2" fillId="0" borderId="0" xfId="0" applyFont="1" applyAlignment="1">
      <alignment vertical="center"/>
    </xf>
    <xf numFmtId="0" fontId="1" fillId="0" borderId="0" xfId="0" applyFont="1"/>
    <xf numFmtId="0" fontId="2" fillId="0" borderId="0" xfId="0" applyFont="1"/>
    <xf numFmtId="164" fontId="1" fillId="0" borderId="1" xfId="0" applyNumberFormat="1" applyFont="1" applyBorder="1" applyAlignment="1">
      <alignment horizontal="right" vertical="center"/>
    </xf>
    <xf numFmtId="0" fontId="6" fillId="0" borderId="0" xfId="0" applyFont="1"/>
    <xf numFmtId="0" fontId="6" fillId="0" borderId="0" xfId="0" applyFont="1" applyAlignment="1">
      <alignment vertical="top"/>
    </xf>
    <xf numFmtId="0" fontId="6" fillId="0" borderId="0" xfId="0" applyFont="1" applyAlignment="1">
      <alignment horizontal="center"/>
    </xf>
    <xf numFmtId="0" fontId="6" fillId="0" borderId="0" xfId="0" applyFont="1" applyAlignment="1">
      <alignment horizontal="left"/>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textRotation="90" wrapText="1"/>
      <protection locked="0"/>
    </xf>
    <xf numFmtId="0" fontId="1" fillId="0" borderId="1" xfId="0" applyFont="1" applyBorder="1" applyAlignment="1" applyProtection="1">
      <alignment horizontal="center"/>
      <protection locked="0"/>
    </xf>
    <xf numFmtId="49" fontId="1" fillId="0" borderId="1" xfId="0" applyNumberFormat="1" applyFont="1" applyBorder="1" applyAlignment="1" applyProtection="1">
      <alignment horizontal="center"/>
      <protection locked="0"/>
    </xf>
    <xf numFmtId="0" fontId="1" fillId="2" borderId="0" xfId="0" applyFont="1" applyFill="1" applyAlignment="1">
      <alignment horizontal="center"/>
    </xf>
    <xf numFmtId="49" fontId="1" fillId="0" borderId="1" xfId="0" applyNumberFormat="1" applyFont="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7" borderId="1" xfId="0" applyFont="1" applyFill="1" applyBorder="1" applyAlignment="1">
      <alignment horizontal="center" vertical="center"/>
    </xf>
    <xf numFmtId="0" fontId="1" fillId="7" borderId="1" xfId="0" applyFont="1" applyFill="1" applyBorder="1" applyAlignment="1">
      <alignment horizontal="left"/>
    </xf>
    <xf numFmtId="164" fontId="8" fillId="7" borderId="1" xfId="0" applyNumberFormat="1" applyFont="1" applyFill="1" applyBorder="1" applyAlignment="1">
      <alignment horizontal="right" vertical="center"/>
    </xf>
    <xf numFmtId="0" fontId="1" fillId="6" borderId="1" xfId="0" applyFont="1" applyFill="1" applyBorder="1" applyAlignment="1">
      <alignment horizontal="center" vertical="center"/>
    </xf>
    <xf numFmtId="0" fontId="1" fillId="6" borderId="1" xfId="0" applyFont="1" applyFill="1" applyBorder="1" applyAlignment="1">
      <alignment horizontal="left"/>
    </xf>
    <xf numFmtId="164" fontId="8" fillId="6" borderId="1" xfId="0" applyNumberFormat="1" applyFont="1" applyFill="1" applyBorder="1" applyAlignment="1">
      <alignment horizontal="right" vertical="center"/>
    </xf>
    <xf numFmtId="49" fontId="8" fillId="5" borderId="1" xfId="0" applyNumberFormat="1" applyFont="1" applyFill="1" applyBorder="1" applyAlignment="1">
      <alignment horizontal="left" vertical="center"/>
    </xf>
    <xf numFmtId="0" fontId="1" fillId="5" borderId="1" xfId="0" applyFont="1" applyFill="1" applyBorder="1" applyAlignment="1">
      <alignment horizontal="center" vertical="center"/>
    </xf>
    <xf numFmtId="0" fontId="1" fillId="5" borderId="1" xfId="0" applyFont="1" applyFill="1" applyBorder="1" applyAlignment="1">
      <alignment horizontal="left"/>
    </xf>
    <xf numFmtId="164" fontId="8" fillId="5" borderId="1" xfId="0" applyNumberFormat="1" applyFont="1" applyFill="1" applyBorder="1" applyAlignment="1">
      <alignment horizontal="right" vertical="center"/>
    </xf>
    <xf numFmtId="49" fontId="8" fillId="4" borderId="1" xfId="0" applyNumberFormat="1"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xf>
    <xf numFmtId="164" fontId="8" fillId="4" borderId="1" xfId="0" applyNumberFormat="1" applyFont="1" applyFill="1" applyBorder="1" applyAlignment="1">
      <alignment horizontal="right" vertical="center"/>
    </xf>
    <xf numFmtId="49" fontId="8" fillId="3" borderId="1" xfId="0" applyNumberFormat="1" applyFont="1" applyFill="1" applyBorder="1" applyAlignment="1">
      <alignment horizontal="left"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xf>
    <xf numFmtId="164" fontId="8" fillId="3" borderId="1" xfId="0" applyNumberFormat="1" applyFont="1" applyFill="1" applyBorder="1" applyAlignment="1">
      <alignment horizontal="right" vertical="center"/>
    </xf>
    <xf numFmtId="164" fontId="3" fillId="0" borderId="1" xfId="0" applyNumberFormat="1" applyFont="1" applyBorder="1" applyAlignment="1">
      <alignment horizontal="right" vertical="center"/>
    </xf>
    <xf numFmtId="0" fontId="1" fillId="0" borderId="0" xfId="0" applyFont="1" applyAlignment="1">
      <alignment horizontal="center"/>
    </xf>
    <xf numFmtId="0" fontId="1" fillId="0" borderId="0" xfId="0" applyFont="1" applyAlignment="1">
      <alignment horizontal="left"/>
    </xf>
    <xf numFmtId="0" fontId="1" fillId="0" borderId="2" xfId="0" applyFont="1" applyBorder="1" applyAlignment="1">
      <alignment horizontal="center"/>
    </xf>
    <xf numFmtId="0" fontId="1" fillId="0" borderId="2" xfId="0" applyFont="1" applyBorder="1"/>
    <xf numFmtId="0" fontId="7" fillId="0" borderId="0" xfId="0" applyFont="1" applyAlignment="1">
      <alignment horizontal="center" vertical="center"/>
    </xf>
    <xf numFmtId="0" fontId="5" fillId="0" borderId="0" xfId="0" applyFont="1" applyAlignment="1">
      <alignment wrapText="1"/>
    </xf>
    <xf numFmtId="0" fontId="7" fillId="0" borderId="0" xfId="0" applyFont="1" applyAlignment="1">
      <alignment horizontal="center" vertical="top"/>
    </xf>
    <xf numFmtId="49" fontId="1" fillId="0" borderId="1" xfId="0" applyNumberFormat="1" applyFont="1" applyBorder="1" applyAlignment="1" applyProtection="1">
      <alignment horizontal="center" textRotation="90"/>
      <protection locked="0"/>
    </xf>
    <xf numFmtId="49" fontId="8" fillId="7" borderId="1" xfId="0" applyNumberFormat="1" applyFont="1" applyFill="1" applyBorder="1" applyAlignment="1">
      <alignment horizontal="left" vertical="center"/>
    </xf>
    <xf numFmtId="49" fontId="8" fillId="6" borderId="1" xfId="0" applyNumberFormat="1" applyFont="1" applyFill="1" applyBorder="1" applyAlignment="1">
      <alignment horizontal="left"/>
    </xf>
    <xf numFmtId="49" fontId="8" fillId="3" borderId="1" xfId="0" applyNumberFormat="1" applyFont="1" applyFill="1" applyBorder="1" applyAlignment="1">
      <alignment vertical="center"/>
    </xf>
    <xf numFmtId="0" fontId="11" fillId="0" borderId="0" xfId="0" applyFont="1"/>
    <xf numFmtId="0" fontId="12" fillId="0" borderId="4" xfId="0" applyFont="1" applyBorder="1" applyAlignment="1">
      <alignment vertical="center" wrapText="1"/>
    </xf>
    <xf numFmtId="0" fontId="12" fillId="0" borderId="4" xfId="0" applyFont="1" applyBorder="1"/>
    <xf numFmtId="0" fontId="0" fillId="0" borderId="0" xfId="0" applyAlignment="1">
      <alignment vertical="center" wrapText="1"/>
    </xf>
    <xf numFmtId="0" fontId="0" fillId="0" borderId="2" xfId="0" applyBorder="1"/>
    <xf numFmtId="0" fontId="10" fillId="0" borderId="1" xfId="0" applyFont="1" applyBorder="1" applyAlignment="1">
      <alignment horizont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vertical="center" wrapText="1"/>
    </xf>
    <xf numFmtId="0" fontId="12" fillId="0" borderId="5" xfId="0" applyFont="1" applyBorder="1"/>
    <xf numFmtId="0" fontId="0" fillId="0" borderId="1" xfId="0" applyBorder="1"/>
    <xf numFmtId="0" fontId="10"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12" fillId="0" borderId="1" xfId="0" applyFont="1" applyBorder="1" applyAlignment="1">
      <alignment vertical="center" wrapText="1"/>
    </xf>
    <xf numFmtId="0" fontId="12" fillId="0" borderId="1" xfId="0" applyFont="1" applyBorder="1"/>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10" fillId="0" borderId="1" xfId="0" applyFont="1" applyBorder="1"/>
    <xf numFmtId="164" fontId="3" fillId="7" borderId="1" xfId="0" applyNumberFormat="1" applyFont="1" applyFill="1" applyBorder="1" applyAlignment="1">
      <alignment horizontal="right" vertical="center"/>
    </xf>
    <xf numFmtId="164" fontId="3" fillId="6" borderId="1" xfId="0" applyNumberFormat="1" applyFont="1" applyFill="1" applyBorder="1" applyAlignment="1">
      <alignment horizontal="right" vertical="center"/>
    </xf>
    <xf numFmtId="49" fontId="3" fillId="5" borderId="1" xfId="0" applyNumberFormat="1" applyFont="1" applyFill="1" applyBorder="1" applyAlignment="1">
      <alignment horizontal="left" vertical="center"/>
    </xf>
    <xf numFmtId="164" fontId="3" fillId="5" borderId="1" xfId="0" applyNumberFormat="1" applyFont="1" applyFill="1" applyBorder="1" applyAlignment="1">
      <alignment horizontal="right" vertical="center"/>
    </xf>
    <xf numFmtId="49" fontId="3" fillId="4" borderId="1" xfId="0" applyNumberFormat="1" applyFont="1" applyFill="1" applyBorder="1" applyAlignment="1">
      <alignment horizontal="left" vertical="center"/>
    </xf>
    <xf numFmtId="164" fontId="3" fillId="4" borderId="1" xfId="0" applyNumberFormat="1" applyFont="1" applyFill="1" applyBorder="1" applyAlignment="1">
      <alignment horizontal="right" vertical="center"/>
    </xf>
    <xf numFmtId="49" fontId="1" fillId="8" borderId="1" xfId="0" applyNumberFormat="1" applyFont="1" applyFill="1" applyBorder="1" applyAlignment="1">
      <alignment horizontal="center" vertical="center"/>
    </xf>
    <xf numFmtId="0" fontId="1" fillId="8" borderId="1" xfId="0" applyFont="1" applyFill="1" applyBorder="1" applyAlignment="1">
      <alignment horizontal="center" vertical="center"/>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164" fontId="1" fillId="8" borderId="1" xfId="0" applyNumberFormat="1" applyFont="1" applyFill="1" applyBorder="1" applyAlignment="1">
      <alignment horizontal="right" vertical="center"/>
    </xf>
    <xf numFmtId="49" fontId="3" fillId="3" borderId="1" xfId="0" applyNumberFormat="1" applyFont="1" applyFill="1" applyBorder="1" applyAlignment="1">
      <alignment horizontal="left" vertical="center"/>
    </xf>
    <xf numFmtId="164" fontId="3" fillId="3" borderId="1" xfId="0" applyNumberFormat="1" applyFont="1" applyFill="1" applyBorder="1" applyAlignment="1">
      <alignment horizontal="right" vertical="center"/>
    </xf>
    <xf numFmtId="49" fontId="3" fillId="7" borderId="1" xfId="0" applyNumberFormat="1" applyFont="1" applyFill="1" applyBorder="1" applyAlignment="1">
      <alignment horizontal="left" vertical="center"/>
    </xf>
    <xf numFmtId="49" fontId="3" fillId="6" borderId="1" xfId="0" applyNumberFormat="1" applyFont="1" applyFill="1" applyBorder="1" applyAlignment="1">
      <alignment horizontal="left"/>
    </xf>
    <xf numFmtId="49" fontId="3" fillId="3" borderId="1" xfId="0" applyNumberFormat="1" applyFont="1" applyFill="1" applyBorder="1" applyAlignment="1">
      <alignment vertical="center"/>
    </xf>
    <xf numFmtId="0" fontId="12" fillId="0" borderId="9" xfId="0" applyFont="1" applyBorder="1" applyAlignment="1">
      <alignment horizontal="center" vertical="center"/>
    </xf>
    <xf numFmtId="0" fontId="12" fillId="0" borderId="9" xfId="0" applyFont="1" applyBorder="1"/>
    <xf numFmtId="0" fontId="12" fillId="0" borderId="0" xfId="0" applyFont="1"/>
    <xf numFmtId="0" fontId="10" fillId="0" borderId="3" xfId="0" applyFont="1" applyBorder="1" applyAlignment="1">
      <alignment horizontal="center"/>
    </xf>
    <xf numFmtId="0" fontId="12" fillId="0" borderId="4" xfId="0" applyFont="1" applyBorder="1" applyAlignment="1">
      <alignment horizontal="center" vertical="center"/>
    </xf>
    <xf numFmtId="0" fontId="10" fillId="8" borderId="6" xfId="0" applyFont="1" applyFill="1" applyBorder="1" applyAlignment="1">
      <alignment horizontal="center" vertical="center"/>
    </xf>
    <xf numFmtId="0" fontId="10" fillId="8" borderId="5" xfId="0" applyFont="1" applyFill="1" applyBorder="1" applyAlignment="1">
      <alignment horizontal="center" vertical="center"/>
    </xf>
    <xf numFmtId="0" fontId="10" fillId="8" borderId="4" xfId="0" applyFont="1" applyFill="1" applyBorder="1" applyAlignment="1">
      <alignment horizontal="center" vertical="center" wrapText="1"/>
    </xf>
    <xf numFmtId="0" fontId="10" fillId="8" borderId="4" xfId="0" applyFont="1" applyFill="1" applyBorder="1" applyAlignment="1">
      <alignment horizontal="center" vertical="center"/>
    </xf>
    <xf numFmtId="0" fontId="10" fillId="0" borderId="3" xfId="0" applyFont="1" applyBorder="1"/>
    <xf numFmtId="0" fontId="10" fillId="0" borderId="10" xfId="0" applyFont="1" applyBorder="1" applyAlignment="1">
      <alignment horizontal="center"/>
    </xf>
    <xf numFmtId="0" fontId="10" fillId="8" borderId="1" xfId="0" applyFont="1" applyFill="1" applyBorder="1" applyAlignment="1">
      <alignment horizontal="center" vertical="center" wrapText="1"/>
    </xf>
    <xf numFmtId="49" fontId="1" fillId="0" borderId="8" xfId="0" applyNumberFormat="1" applyFont="1" applyBorder="1" applyAlignment="1" applyProtection="1">
      <alignment horizontal="center" textRotation="90"/>
      <protection locked="0"/>
    </xf>
    <xf numFmtId="49" fontId="3" fillId="7" borderId="12" xfId="0" applyNumberFormat="1" applyFont="1" applyFill="1" applyBorder="1" applyAlignment="1">
      <alignment horizontal="left" vertical="center"/>
    </xf>
    <xf numFmtId="49" fontId="3" fillId="7" borderId="13" xfId="0" applyNumberFormat="1" applyFont="1" applyFill="1" applyBorder="1" applyAlignment="1">
      <alignment horizontal="left" vertical="center"/>
    </xf>
    <xf numFmtId="49" fontId="3" fillId="6" borderId="12" xfId="0" applyNumberFormat="1" applyFont="1" applyFill="1" applyBorder="1" applyAlignment="1">
      <alignment horizontal="left"/>
    </xf>
    <xf numFmtId="49" fontId="3" fillId="6" borderId="13" xfId="0" applyNumberFormat="1" applyFont="1" applyFill="1" applyBorder="1" applyAlignment="1">
      <alignment horizontal="left"/>
    </xf>
    <xf numFmtId="49" fontId="3" fillId="5" borderId="12" xfId="0" applyNumberFormat="1" applyFont="1" applyFill="1" applyBorder="1" applyAlignment="1">
      <alignment horizontal="left" vertical="center"/>
    </xf>
    <xf numFmtId="49" fontId="3" fillId="5" borderId="13" xfId="0" applyNumberFormat="1" applyFont="1" applyFill="1" applyBorder="1" applyAlignment="1">
      <alignment horizontal="left" vertical="center"/>
    </xf>
    <xf numFmtId="49" fontId="3" fillId="4" borderId="12" xfId="0" applyNumberFormat="1" applyFont="1" applyFill="1" applyBorder="1" applyAlignment="1">
      <alignment horizontal="left" vertical="center"/>
    </xf>
    <xf numFmtId="49" fontId="3" fillId="4" borderId="13" xfId="0" applyNumberFormat="1" applyFont="1" applyFill="1" applyBorder="1" applyAlignment="1">
      <alignment horizontal="left" vertical="center"/>
    </xf>
    <xf numFmtId="49" fontId="3" fillId="3" borderId="12" xfId="0" applyNumberFormat="1" applyFont="1" applyFill="1" applyBorder="1" applyAlignment="1">
      <alignment horizontal="left" vertical="center"/>
    </xf>
    <xf numFmtId="49" fontId="3" fillId="3" borderId="13" xfId="0" applyNumberFormat="1" applyFont="1" applyFill="1" applyBorder="1" applyAlignment="1">
      <alignment vertical="center"/>
    </xf>
    <xf numFmtId="0" fontId="0" fillId="0" borderId="13" xfId="0" applyBorder="1"/>
    <xf numFmtId="0" fontId="10" fillId="0" borderId="13" xfId="0" applyFont="1" applyBorder="1" applyAlignment="1">
      <alignment horizontal="center"/>
    </xf>
    <xf numFmtId="0" fontId="12" fillId="0" borderId="13" xfId="0" applyFont="1" applyBorder="1" applyAlignment="1">
      <alignment horizontal="center" vertical="center"/>
    </xf>
    <xf numFmtId="0" fontId="12" fillId="0" borderId="17" xfId="0" applyFont="1" applyBorder="1" applyAlignment="1">
      <alignment horizontal="center" vertical="center"/>
    </xf>
    <xf numFmtId="0" fontId="14" fillId="0" borderId="3" xfId="0" applyFont="1" applyBorder="1" applyAlignment="1">
      <alignment horizontal="center"/>
    </xf>
    <xf numFmtId="0" fontId="14" fillId="0" borderId="5"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14" fillId="8" borderId="6" xfId="0" applyFont="1" applyFill="1" applyBorder="1" applyAlignment="1">
      <alignment horizontal="center" vertical="center"/>
    </xf>
    <xf numFmtId="0" fontId="14" fillId="8" borderId="5" xfId="0" applyFont="1" applyFill="1" applyBorder="1" applyAlignment="1">
      <alignment horizontal="center" vertical="center"/>
    </xf>
    <xf numFmtId="0" fontId="14" fillId="8" borderId="4" xfId="0" applyFont="1" applyFill="1" applyBorder="1" applyAlignment="1">
      <alignment horizontal="center" vertical="center" wrapText="1"/>
    </xf>
    <xf numFmtId="0" fontId="14" fillId="8" borderId="4" xfId="0" applyFont="1"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14" fillId="0" borderId="17" xfId="0" applyFont="1" applyBorder="1" applyAlignment="1">
      <alignment horizontal="center" vertical="center"/>
    </xf>
    <xf numFmtId="0" fontId="4" fillId="0" borderId="4" xfId="0" applyFont="1" applyBorder="1" applyAlignment="1">
      <alignment vertical="center" wrapText="1"/>
    </xf>
    <xf numFmtId="0" fontId="4" fillId="0" borderId="4" xfId="0" applyFont="1" applyBorder="1"/>
    <xf numFmtId="0" fontId="4" fillId="0" borderId="5" xfId="0" applyFont="1" applyBorder="1" applyAlignment="1">
      <alignment horizontal="center" vertical="center"/>
    </xf>
    <xf numFmtId="0" fontId="4" fillId="0" borderId="5" xfId="0" applyFont="1" applyBorder="1" applyAlignment="1">
      <alignment horizontal="left" vertical="center" wrapText="1"/>
    </xf>
    <xf numFmtId="49" fontId="4" fillId="5" borderId="1" xfId="0" applyNumberFormat="1" applyFont="1" applyFill="1" applyBorder="1" applyAlignment="1">
      <alignment horizontal="left" vertical="center"/>
    </xf>
    <xf numFmtId="0" fontId="0" fillId="0" borderId="1" xfId="0" applyBorder="1" applyAlignment="1">
      <alignment horizontal="left" vertical="center"/>
    </xf>
    <xf numFmtId="49" fontId="4" fillId="6" borderId="1" xfId="0" applyNumberFormat="1" applyFont="1" applyFill="1" applyBorder="1" applyAlignment="1">
      <alignment horizontal="left" vertical="center"/>
    </xf>
    <xf numFmtId="0" fontId="3" fillId="0" borderId="1" xfId="0" applyFont="1" applyBorder="1" applyAlignment="1">
      <alignment horizontal="right"/>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49" fontId="1" fillId="0" borderId="1" xfId="0" applyNumberFormat="1" applyFont="1" applyBorder="1" applyAlignment="1">
      <alignment horizontal="left" vertical="center"/>
    </xf>
    <xf numFmtId="49" fontId="1" fillId="0" borderId="1" xfId="0" applyNumberFormat="1" applyFont="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49" fontId="1" fillId="0" borderId="1" xfId="0" applyNumberFormat="1" applyFont="1" applyBorder="1" applyAlignment="1" applyProtection="1">
      <alignment horizontal="center" textRotation="90" wrapText="1"/>
      <protection locked="0"/>
    </xf>
    <xf numFmtId="0" fontId="1" fillId="0" borderId="1" xfId="0" applyFont="1" applyBorder="1" applyAlignment="1" applyProtection="1">
      <alignment horizontal="center"/>
      <protection locked="0"/>
    </xf>
    <xf numFmtId="49" fontId="1" fillId="3" borderId="1" xfId="0" applyNumberFormat="1" applyFont="1" applyFill="1" applyBorder="1" applyAlignment="1">
      <alignment horizontal="left" vertical="center"/>
    </xf>
    <xf numFmtId="49" fontId="4" fillId="4" borderId="1" xfId="0" applyNumberFormat="1" applyFont="1" applyFill="1" applyBorder="1" applyAlignment="1">
      <alignment horizontal="left" vertical="center"/>
    </xf>
    <xf numFmtId="0" fontId="6" fillId="0" borderId="0" xfId="0" applyFont="1" applyAlignment="1">
      <alignment horizontal="left" wrapText="1"/>
    </xf>
    <xf numFmtId="0" fontId="7" fillId="0" borderId="0" xfId="0" applyFont="1" applyAlignment="1">
      <alignment horizontal="center" vertical="top"/>
    </xf>
    <xf numFmtId="0" fontId="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0" fontId="7" fillId="0" borderId="0" xfId="0" applyFont="1" applyAlignment="1">
      <alignment horizontal="center"/>
    </xf>
    <xf numFmtId="0" fontId="9"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xf>
    <xf numFmtId="0" fontId="12" fillId="0" borderId="1" xfId="0" applyFont="1" applyBorder="1" applyAlignment="1">
      <alignment vertical="center" wrapText="1"/>
    </xf>
    <xf numFmtId="0" fontId="12" fillId="0" borderId="6" xfId="0" applyFont="1" applyBorder="1" applyAlignment="1">
      <alignment vertical="center" wrapText="1"/>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3" xfId="0" applyFont="1" applyBorder="1" applyAlignment="1">
      <alignment vertical="center" wrapText="1"/>
    </xf>
    <xf numFmtId="0" fontId="1" fillId="8" borderId="1" xfId="0" applyFont="1" applyFill="1" applyBorder="1" applyAlignment="1">
      <alignment horizontal="center" vertical="center"/>
    </xf>
    <xf numFmtId="0" fontId="0" fillId="8" borderId="1" xfId="0" applyFill="1" applyBorder="1" applyAlignment="1">
      <alignment horizontal="center" vertical="center"/>
    </xf>
    <xf numFmtId="49" fontId="4" fillId="4" borderId="1" xfId="0" applyNumberFormat="1" applyFont="1" applyFill="1" applyBorder="1" applyAlignment="1">
      <alignment horizontal="left" vertical="center" wrapText="1"/>
    </xf>
    <xf numFmtId="0" fontId="1" fillId="8" borderId="1" xfId="0" applyFont="1" applyFill="1" applyBorder="1" applyAlignment="1">
      <alignment horizontal="left" vertical="center" wrapText="1"/>
    </xf>
    <xf numFmtId="0" fontId="0" fillId="8" borderId="1" xfId="0" applyFill="1" applyBorder="1" applyAlignment="1">
      <alignment horizontal="left" vertical="center" wrapText="1"/>
    </xf>
    <xf numFmtId="49" fontId="1" fillId="8" borderId="1" xfId="0" applyNumberFormat="1" applyFont="1" applyFill="1" applyBorder="1" applyAlignment="1">
      <alignment horizontal="left" vertical="center"/>
    </xf>
    <xf numFmtId="0" fontId="0" fillId="8" borderId="1" xfId="0" applyFill="1" applyBorder="1" applyAlignment="1">
      <alignment horizontal="left" vertical="center"/>
    </xf>
    <xf numFmtId="49" fontId="1" fillId="8" borderId="1" xfId="0" applyNumberFormat="1" applyFont="1" applyFill="1" applyBorder="1" applyAlignment="1">
      <alignment horizontal="center" vertical="center"/>
    </xf>
    <xf numFmtId="49" fontId="1" fillId="0" borderId="1" xfId="0" applyNumberFormat="1" applyFont="1" applyBorder="1" applyAlignment="1" applyProtection="1">
      <alignment horizontal="center" vertical="center" textRotation="90" wrapText="1"/>
      <protection locked="0"/>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xf>
    <xf numFmtId="0" fontId="12" fillId="0" borderId="16" xfId="0" applyFont="1" applyBorder="1" applyAlignment="1">
      <alignment vertical="center" wrapText="1"/>
    </xf>
    <xf numFmtId="0" fontId="13" fillId="0" borderId="1" xfId="0" applyFont="1" applyBorder="1" applyAlignment="1">
      <alignment horizontal="left" vertical="center"/>
    </xf>
    <xf numFmtId="0" fontId="10" fillId="0" borderId="1" xfId="0" applyFont="1" applyBorder="1" applyAlignment="1">
      <alignment horizontal="center" vertical="center" wrapText="1"/>
    </xf>
    <xf numFmtId="49" fontId="4" fillId="6" borderId="1" xfId="0" applyNumberFormat="1" applyFont="1" applyFill="1" applyBorder="1" applyAlignment="1">
      <alignment horizontal="left" vertical="center" wrapText="1"/>
    </xf>
    <xf numFmtId="49" fontId="1" fillId="0" borderId="1" xfId="0" applyNumberFormat="1"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left" vertical="top" wrapText="1"/>
    </xf>
    <xf numFmtId="0" fontId="0" fillId="0" borderId="1" xfId="0" applyBorder="1" applyAlignment="1">
      <alignment horizontal="left" vertical="top" wrapText="1"/>
    </xf>
    <xf numFmtId="49" fontId="1" fillId="0" borderId="1" xfId="0" applyNumberFormat="1" applyFont="1" applyBorder="1" applyAlignment="1">
      <alignment horizontal="center" vertical="top"/>
    </xf>
    <xf numFmtId="0" fontId="0" fillId="0" borderId="1" xfId="0" applyBorder="1" applyAlignment="1">
      <alignment horizontal="center" vertical="top"/>
    </xf>
    <xf numFmtId="0" fontId="12" fillId="0" borderId="3" xfId="0" applyFont="1" applyBorder="1" applyAlignment="1">
      <alignment vertical="top" wrapText="1"/>
    </xf>
    <xf numFmtId="0" fontId="12" fillId="0" borderId="4" xfId="0" applyFont="1" applyBorder="1" applyAlignment="1">
      <alignment vertical="top"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49" fontId="1" fillId="0" borderId="7" xfId="0" applyNumberFormat="1" applyFont="1" applyBorder="1" applyAlignment="1" applyProtection="1">
      <alignment horizontal="center" textRotation="90" wrapText="1"/>
      <protection locked="0"/>
    </xf>
    <xf numFmtId="49" fontId="1" fillId="0" borderId="14" xfId="0" applyNumberFormat="1" applyFont="1" applyBorder="1" applyAlignment="1" applyProtection="1">
      <alignment horizontal="center" textRotation="90" wrapText="1"/>
      <protection locked="0"/>
    </xf>
    <xf numFmtId="49" fontId="1" fillId="0" borderId="8" xfId="0" applyNumberFormat="1" applyFont="1" applyBorder="1" applyAlignment="1" applyProtection="1">
      <alignment horizontal="center" textRotation="90" wrapText="1"/>
      <protection locked="0"/>
    </xf>
    <xf numFmtId="0" fontId="1" fillId="0" borderId="11" xfId="0" applyFont="1" applyBorder="1" applyAlignment="1" applyProtection="1">
      <alignment horizontal="center"/>
      <protection locked="0"/>
    </xf>
    <xf numFmtId="0" fontId="1" fillId="0" borderId="13" xfId="0" applyFont="1" applyBorder="1" applyAlignment="1" applyProtection="1">
      <alignment horizontal="center"/>
      <protection locked="0"/>
    </xf>
    <xf numFmtId="49" fontId="1" fillId="3" borderId="15" xfId="0" applyNumberFormat="1" applyFont="1" applyFill="1" applyBorder="1" applyAlignment="1">
      <alignment horizontal="left" vertical="center"/>
    </xf>
    <xf numFmtId="0" fontId="0" fillId="0" borderId="0" xfId="0" applyAlignment="1">
      <alignment horizontal="left" vertical="center"/>
    </xf>
    <xf numFmtId="49" fontId="4" fillId="4" borderId="7" xfId="0" applyNumberFormat="1" applyFont="1" applyFill="1" applyBorder="1" applyAlignment="1">
      <alignment horizontal="left" vertical="center"/>
    </xf>
    <xf numFmtId="0" fontId="0" fillId="0" borderId="14" xfId="0" applyBorder="1" applyAlignment="1">
      <alignment horizontal="left" vertical="center"/>
    </xf>
    <xf numFmtId="0" fontId="0" fillId="0" borderId="8" xfId="0" applyBorder="1" applyAlignment="1">
      <alignment horizontal="left" vertical="center"/>
    </xf>
    <xf numFmtId="49" fontId="4" fillId="5" borderId="7" xfId="0" applyNumberFormat="1" applyFont="1" applyFill="1" applyBorder="1" applyAlignment="1">
      <alignment horizontal="left" vertical="center"/>
    </xf>
    <xf numFmtId="49" fontId="4" fillId="6" borderId="7" xfId="0" applyNumberFormat="1" applyFont="1" applyFill="1" applyBorder="1" applyAlignment="1">
      <alignment horizontal="left" vertical="center"/>
    </xf>
    <xf numFmtId="49" fontId="1" fillId="0" borderId="7" xfId="0" applyNumberFormat="1" applyFont="1" applyBorder="1" applyAlignment="1">
      <alignment horizontal="left" vertical="center"/>
    </xf>
    <xf numFmtId="0" fontId="1" fillId="0" borderId="7" xfId="0" applyFont="1" applyBorder="1" applyAlignment="1">
      <alignment horizontal="left" vertical="center" wrapText="1"/>
    </xf>
    <xf numFmtId="0" fontId="0" fillId="0" borderId="14" xfId="0" applyBorder="1" applyAlignment="1">
      <alignment horizontal="left" vertical="center" wrapText="1"/>
    </xf>
    <xf numFmtId="0" fontId="0" fillId="0" borderId="8" xfId="0" applyBorder="1" applyAlignment="1">
      <alignment horizontal="left" vertical="center" wrapText="1"/>
    </xf>
    <xf numFmtId="49" fontId="1" fillId="0" borderId="7" xfId="0" applyNumberFormat="1" applyFont="1"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1" fillId="0" borderId="7" xfId="0" applyFont="1" applyBorder="1" applyAlignment="1">
      <alignment horizontal="center" vertical="center"/>
    </xf>
    <xf numFmtId="0" fontId="3" fillId="0" borderId="11"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49" fontId="4" fillId="4" borderId="15" xfId="0" applyNumberFormat="1" applyFont="1" applyFill="1" applyBorder="1" applyAlignment="1">
      <alignment horizontal="left" vertical="center"/>
    </xf>
    <xf numFmtId="49" fontId="4" fillId="5" borderId="15" xfId="0" applyNumberFormat="1" applyFont="1" applyFill="1" applyBorder="1" applyAlignment="1">
      <alignment horizontal="left" vertical="center"/>
    </xf>
    <xf numFmtId="49" fontId="4" fillId="6" borderId="15" xfId="0" applyNumberFormat="1" applyFont="1" applyFill="1" applyBorder="1" applyAlignment="1">
      <alignment horizontal="left" vertical="center"/>
    </xf>
    <xf numFmtId="49" fontId="4" fillId="5" borderId="1" xfId="0" applyNumberFormat="1" applyFont="1" applyFill="1" applyBorder="1" applyAlignment="1">
      <alignment horizontal="left" vertical="center" wrapText="1"/>
    </xf>
    <xf numFmtId="0" fontId="14" fillId="0" borderId="3" xfId="0" applyFont="1" applyBorder="1" applyAlignment="1">
      <alignment horizontal="left" vertical="center"/>
    </xf>
    <xf numFmtId="0" fontId="14" fillId="0" borderId="5" xfId="0" applyFont="1" applyBorder="1" applyAlignment="1">
      <alignment horizontal="left" vertical="center"/>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xf>
    <xf numFmtId="0" fontId="4" fillId="0" borderId="6"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49" fontId="1" fillId="0" borderId="14" xfId="0" applyNumberFormat="1" applyFont="1" applyBorder="1" applyAlignment="1">
      <alignment horizontal="left" vertical="center"/>
    </xf>
    <xf numFmtId="0" fontId="1" fillId="0" borderId="14" xfId="0" applyFont="1" applyBorder="1" applyAlignment="1">
      <alignment horizontal="left" vertical="center" wrapText="1"/>
    </xf>
    <xf numFmtId="49" fontId="1" fillId="0" borderId="14" xfId="0" applyNumberFormat="1" applyFont="1" applyBorder="1" applyAlignment="1">
      <alignment horizontal="center" vertical="center"/>
    </xf>
    <xf numFmtId="49" fontId="3" fillId="5" borderId="7" xfId="0" applyNumberFormat="1" applyFont="1" applyFill="1" applyBorder="1" applyAlignment="1">
      <alignment horizontal="left" vertical="center"/>
    </xf>
    <xf numFmtId="49" fontId="3" fillId="5" borderId="15" xfId="0" applyNumberFormat="1" applyFont="1" applyFill="1" applyBorder="1" applyAlignment="1">
      <alignment horizontal="left" vertical="center"/>
    </xf>
  </cellXfs>
  <cellStyles count="1">
    <cellStyle name="Įprastas" xfId="0" builtinId="0"/>
  </cellStyles>
  <dxfs count="1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0.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106"/>
  <sheetViews>
    <sheetView topLeftCell="A83" zoomScale="115" zoomScaleNormal="115" workbookViewId="0">
      <selection activeCell="E27" sqref="A27:XFD28"/>
    </sheetView>
  </sheetViews>
  <sheetFormatPr defaultColWidth="0" defaultRowHeight="14.25" x14ac:dyDescent="0.3"/>
  <cols>
    <col min="1" max="3" width="3.28515625" style="3" customWidth="1"/>
    <col min="4" max="4" width="3.28515625" style="40" customWidth="1"/>
    <col min="5" max="5" width="7.28515625" style="41" customWidth="1"/>
    <col min="6" max="6" width="38.28515625" style="4" customWidth="1"/>
    <col min="7" max="7" width="5" style="40" customWidth="1"/>
    <col min="8" max="8" width="9.7109375" style="3" customWidth="1"/>
    <col min="9" max="9" width="33.140625" style="3" customWidth="1"/>
    <col min="10" max="10" width="8.28515625" style="3" customWidth="1"/>
    <col min="11" max="11" width="10.7109375" style="3" hidden="1" customWidth="1"/>
    <col min="12" max="12" width="10.7109375" style="3" customWidth="1"/>
    <col min="13" max="13" width="10.7109375" style="3" hidden="1" customWidth="1"/>
    <col min="14" max="15" width="10.7109375" style="3" customWidth="1"/>
    <col min="16" max="16383" width="9.140625" style="3" hidden="1"/>
    <col min="16384" max="16384" width="0.42578125" style="3" customWidth="1"/>
  </cols>
  <sheetData>
    <row r="1" spans="1:15" ht="15" x14ac:dyDescent="0.3">
      <c r="A1" s="6"/>
      <c r="B1" s="6"/>
      <c r="C1" s="6"/>
      <c r="D1" s="8"/>
      <c r="E1" s="9"/>
      <c r="F1" s="6"/>
      <c r="G1" s="8"/>
      <c r="H1" s="6"/>
      <c r="I1" s="6"/>
      <c r="J1" s="144" t="s">
        <v>110</v>
      </c>
      <c r="K1" s="144"/>
      <c r="L1" s="144"/>
      <c r="M1" s="144"/>
      <c r="N1" s="144"/>
      <c r="O1" s="144"/>
    </row>
    <row r="2" spans="1:15" s="1" customFormat="1" ht="14.25" customHeight="1" x14ac:dyDescent="0.3">
      <c r="A2" s="6"/>
      <c r="B2" s="6"/>
      <c r="C2" s="6"/>
      <c r="D2" s="8"/>
      <c r="E2" s="9"/>
      <c r="F2" s="6"/>
      <c r="G2" s="8"/>
      <c r="H2" s="6"/>
      <c r="I2" s="6"/>
      <c r="J2" s="144"/>
      <c r="K2" s="144"/>
      <c r="L2" s="144"/>
      <c r="M2" s="144"/>
      <c r="N2" s="144"/>
      <c r="O2" s="144"/>
    </row>
    <row r="3" spans="1:15" s="1" customFormat="1" ht="13.5" customHeight="1" x14ac:dyDescent="0.3">
      <c r="A3" s="6"/>
      <c r="B3" s="6"/>
      <c r="C3" s="6"/>
      <c r="D3" s="8"/>
      <c r="E3" s="9"/>
      <c r="F3" s="6"/>
      <c r="G3" s="8"/>
      <c r="H3" s="6"/>
      <c r="I3" s="6"/>
      <c r="J3" s="6"/>
      <c r="K3" s="45"/>
      <c r="L3" s="45"/>
      <c r="M3" s="7"/>
      <c r="N3" s="7"/>
      <c r="O3" s="7"/>
    </row>
    <row r="4" spans="1:15" s="2" customFormat="1" ht="18.75" customHeight="1" x14ac:dyDescent="0.2">
      <c r="A4" s="145" t="s">
        <v>111</v>
      </c>
      <c r="B4" s="145"/>
      <c r="C4" s="145"/>
      <c r="D4" s="145"/>
      <c r="E4" s="145"/>
      <c r="F4" s="145"/>
      <c r="G4" s="145"/>
      <c r="H4" s="145"/>
      <c r="I4" s="145"/>
      <c r="J4" s="145"/>
      <c r="K4" s="145"/>
      <c r="L4" s="145"/>
      <c r="M4" s="145"/>
      <c r="N4" s="145"/>
      <c r="O4" s="145"/>
    </row>
    <row r="5" spans="1:15" s="1" customFormat="1" ht="16.5" customHeight="1" x14ac:dyDescent="0.2">
      <c r="A5" s="147" t="s">
        <v>109</v>
      </c>
      <c r="B5" s="147"/>
      <c r="C5" s="147"/>
      <c r="D5" s="147"/>
      <c r="E5" s="147"/>
      <c r="F5" s="147"/>
      <c r="G5" s="147"/>
      <c r="H5" s="147"/>
      <c r="I5" s="147"/>
      <c r="J5" s="147"/>
      <c r="K5" s="147"/>
      <c r="L5" s="147"/>
      <c r="M5" s="147"/>
      <c r="N5" s="147"/>
      <c r="O5" s="147"/>
    </row>
    <row r="6" spans="1:15" s="1" customFormat="1" ht="13.5" customHeight="1" x14ac:dyDescent="0.2">
      <c r="A6" s="44"/>
      <c r="B6" s="44"/>
      <c r="C6" s="44"/>
      <c r="D6" s="44"/>
      <c r="E6" s="44"/>
      <c r="F6" s="44"/>
      <c r="G6" s="44"/>
      <c r="H6" s="44"/>
      <c r="I6" s="44"/>
      <c r="J6" s="44"/>
      <c r="K6" s="44"/>
      <c r="L6" s="44"/>
      <c r="M6" s="44"/>
      <c r="N6" s="44"/>
      <c r="O6" s="44"/>
    </row>
    <row r="7" spans="1:15" s="1" customFormat="1" ht="17.25" customHeight="1" x14ac:dyDescent="0.2">
      <c r="A7" s="146" t="s">
        <v>3</v>
      </c>
      <c r="B7" s="146"/>
      <c r="C7" s="146"/>
      <c r="D7" s="146"/>
      <c r="E7" s="146"/>
      <c r="F7" s="146"/>
      <c r="G7" s="146"/>
      <c r="H7" s="146"/>
      <c r="I7" s="146"/>
      <c r="J7" s="146"/>
      <c r="K7" s="146"/>
      <c r="L7" s="146"/>
      <c r="M7" s="146"/>
      <c r="N7" s="146"/>
      <c r="O7" s="146"/>
    </row>
    <row r="8" spans="1:15" ht="30" customHeight="1" x14ac:dyDescent="0.3">
      <c r="A8" s="148" t="s">
        <v>4</v>
      </c>
      <c r="B8" s="148" t="s">
        <v>5</v>
      </c>
      <c r="C8" s="148" t="s">
        <v>6</v>
      </c>
      <c r="D8" s="148" t="s">
        <v>7</v>
      </c>
      <c r="E8" s="149" t="s">
        <v>8</v>
      </c>
      <c r="F8" s="149"/>
      <c r="G8" s="140" t="s">
        <v>116</v>
      </c>
      <c r="H8" s="140" t="s">
        <v>9</v>
      </c>
      <c r="I8" s="140" t="s">
        <v>10</v>
      </c>
      <c r="J8" s="140" t="s">
        <v>112</v>
      </c>
      <c r="K8" s="140" t="s">
        <v>11</v>
      </c>
      <c r="L8" s="140" t="s">
        <v>113</v>
      </c>
      <c r="M8" s="140" t="s">
        <v>2</v>
      </c>
      <c r="N8" s="140" t="s">
        <v>114</v>
      </c>
      <c r="O8" s="140" t="s">
        <v>115</v>
      </c>
    </row>
    <row r="9" spans="1:15" ht="30" customHeight="1" x14ac:dyDescent="0.3">
      <c r="A9" s="148"/>
      <c r="B9" s="148"/>
      <c r="C9" s="148"/>
      <c r="D9" s="148"/>
      <c r="E9" s="149"/>
      <c r="F9" s="149"/>
      <c r="G9" s="140"/>
      <c r="H9" s="140"/>
      <c r="I9" s="140"/>
      <c r="J9" s="140"/>
      <c r="K9" s="140"/>
      <c r="L9" s="140"/>
      <c r="M9" s="140"/>
      <c r="N9" s="140"/>
      <c r="O9" s="140"/>
    </row>
    <row r="10" spans="1:15" ht="30" customHeight="1" x14ac:dyDescent="0.3">
      <c r="A10" s="148"/>
      <c r="B10" s="148"/>
      <c r="C10" s="148"/>
      <c r="D10" s="148"/>
      <c r="E10" s="149"/>
      <c r="F10" s="149"/>
      <c r="G10" s="140"/>
      <c r="H10" s="140"/>
      <c r="I10" s="140"/>
      <c r="J10" s="140"/>
      <c r="K10" s="140"/>
      <c r="L10" s="140"/>
      <c r="M10" s="140"/>
      <c r="N10" s="140"/>
      <c r="O10" s="140"/>
    </row>
    <row r="11" spans="1:15" ht="30" customHeight="1" x14ac:dyDescent="0.3">
      <c r="A11" s="148"/>
      <c r="B11" s="148"/>
      <c r="C11" s="148"/>
      <c r="D11" s="148"/>
      <c r="E11" s="149"/>
      <c r="F11" s="149"/>
      <c r="G11" s="140"/>
      <c r="H11" s="140"/>
      <c r="I11" s="140"/>
      <c r="J11" s="140"/>
      <c r="K11" s="140"/>
      <c r="L11" s="140"/>
      <c r="M11" s="140"/>
      <c r="N11" s="140"/>
      <c r="O11" s="140"/>
    </row>
    <row r="12" spans="1:15" ht="22.5" customHeight="1" x14ac:dyDescent="0.3">
      <c r="A12" s="148"/>
      <c r="B12" s="148"/>
      <c r="C12" s="148"/>
      <c r="D12" s="148"/>
      <c r="E12" s="149"/>
      <c r="F12" s="149"/>
      <c r="G12" s="140"/>
      <c r="H12" s="140"/>
      <c r="I12" s="140"/>
      <c r="J12" s="140"/>
      <c r="K12" s="140"/>
      <c r="L12" s="140"/>
      <c r="M12" s="140"/>
      <c r="N12" s="140"/>
      <c r="O12" s="140"/>
    </row>
    <row r="13" spans="1:15" ht="12" hidden="1" customHeight="1" x14ac:dyDescent="0.3">
      <c r="A13" s="10"/>
      <c r="B13" s="10"/>
      <c r="C13" s="10"/>
      <c r="D13" s="10"/>
      <c r="E13" s="11"/>
      <c r="F13" s="11"/>
      <c r="G13" s="12"/>
      <c r="H13" s="12"/>
      <c r="I13" s="12"/>
      <c r="J13" s="12"/>
      <c r="K13" s="47"/>
      <c r="L13" s="47"/>
      <c r="M13" s="47"/>
      <c r="N13" s="47"/>
      <c r="O13" s="47"/>
    </row>
    <row r="14" spans="1:15" s="15" customFormat="1" ht="15.75" customHeight="1" x14ac:dyDescent="0.3">
      <c r="A14" s="13">
        <v>1</v>
      </c>
      <c r="B14" s="13">
        <v>2</v>
      </c>
      <c r="C14" s="13">
        <v>3</v>
      </c>
      <c r="D14" s="13">
        <v>4</v>
      </c>
      <c r="E14" s="141">
        <v>5</v>
      </c>
      <c r="F14" s="141"/>
      <c r="G14" s="14" t="s">
        <v>12</v>
      </c>
      <c r="H14" s="13">
        <v>7</v>
      </c>
      <c r="I14" s="13">
        <v>8</v>
      </c>
      <c r="J14" s="13">
        <v>9</v>
      </c>
      <c r="K14" s="13">
        <v>10</v>
      </c>
      <c r="L14" s="13">
        <v>10</v>
      </c>
      <c r="M14" s="13">
        <v>12</v>
      </c>
      <c r="N14" s="13">
        <v>11</v>
      </c>
      <c r="O14" s="13">
        <v>12</v>
      </c>
    </row>
    <row r="15" spans="1:15" s="15" customFormat="1" ht="28.5" x14ac:dyDescent="0.3">
      <c r="A15" s="142" t="s">
        <v>13</v>
      </c>
      <c r="B15" s="143" t="s">
        <v>14</v>
      </c>
      <c r="C15" s="130" t="s">
        <v>14</v>
      </c>
      <c r="D15" s="132" t="s">
        <v>14</v>
      </c>
      <c r="E15" s="16" t="s">
        <v>15</v>
      </c>
      <c r="F15" s="17" t="s">
        <v>16</v>
      </c>
      <c r="G15" s="18" t="s">
        <v>17</v>
      </c>
      <c r="H15" s="19">
        <v>125196077</v>
      </c>
      <c r="I15" s="17" t="s">
        <v>18</v>
      </c>
      <c r="J15" s="20" t="s">
        <v>19</v>
      </c>
      <c r="K15" s="5">
        <v>3500</v>
      </c>
      <c r="L15" s="5">
        <v>5000</v>
      </c>
      <c r="M15" s="5">
        <v>0</v>
      </c>
      <c r="N15" s="5">
        <v>5000</v>
      </c>
      <c r="O15" s="5">
        <v>5000</v>
      </c>
    </row>
    <row r="16" spans="1:15" s="15" customFormat="1" x14ac:dyDescent="0.3">
      <c r="A16" s="131"/>
      <c r="B16" s="131"/>
      <c r="C16" s="131"/>
      <c r="D16" s="131"/>
      <c r="E16" s="48" t="s">
        <v>20</v>
      </c>
      <c r="F16" s="48"/>
      <c r="G16" s="21"/>
      <c r="H16" s="22"/>
      <c r="I16" s="22"/>
      <c r="J16" s="22"/>
      <c r="K16" s="23">
        <f>SUBTOTAL(9,K15:K15)</f>
        <v>3500</v>
      </c>
      <c r="L16" s="23">
        <f>SUBTOTAL(9,L15:L15)</f>
        <v>5000</v>
      </c>
      <c r="M16" s="23">
        <f>SUBTOTAL(9,M15:M15)</f>
        <v>0</v>
      </c>
      <c r="N16" s="23">
        <f>SUBTOTAL(9,N15:N15)</f>
        <v>5000</v>
      </c>
      <c r="O16" s="23">
        <f>SUBTOTAL(9,O15:O15)</f>
        <v>5000</v>
      </c>
    </row>
    <row r="17" spans="1:15" s="15" customFormat="1" x14ac:dyDescent="0.3">
      <c r="A17" s="131"/>
      <c r="B17" s="131"/>
      <c r="C17" s="131"/>
      <c r="D17" s="49" t="s">
        <v>21</v>
      </c>
      <c r="E17" s="49"/>
      <c r="F17" s="49"/>
      <c r="G17" s="24"/>
      <c r="H17" s="25"/>
      <c r="I17" s="25"/>
      <c r="J17" s="25"/>
      <c r="K17" s="26">
        <f>SUBTOTAL(9,K15:K16)</f>
        <v>3500</v>
      </c>
      <c r="L17" s="26">
        <f>SUBTOTAL(9,L15:L16)</f>
        <v>5000</v>
      </c>
      <c r="M17" s="26">
        <f>SUBTOTAL(9,M15:M16)</f>
        <v>0</v>
      </c>
      <c r="N17" s="26">
        <f>SUBTOTAL(9,N15:N16)</f>
        <v>5000</v>
      </c>
      <c r="O17" s="26">
        <f>SUBTOTAL(9,O15:O16)</f>
        <v>5000</v>
      </c>
    </row>
    <row r="18" spans="1:15" s="15" customFormat="1" ht="28.5" x14ac:dyDescent="0.3">
      <c r="A18" s="131"/>
      <c r="B18" s="131"/>
      <c r="C18" s="131"/>
      <c r="D18" s="132" t="s">
        <v>22</v>
      </c>
      <c r="E18" s="16" t="s">
        <v>23</v>
      </c>
      <c r="F18" s="17" t="s">
        <v>24</v>
      </c>
      <c r="G18" s="18" t="s">
        <v>17</v>
      </c>
      <c r="H18" s="19">
        <v>125196077</v>
      </c>
      <c r="I18" s="17" t="s">
        <v>18</v>
      </c>
      <c r="J18" s="20" t="s">
        <v>19</v>
      </c>
      <c r="K18" s="5">
        <v>45000</v>
      </c>
      <c r="L18" s="5">
        <v>152550</v>
      </c>
      <c r="M18" s="5">
        <v>0</v>
      </c>
      <c r="N18" s="5">
        <v>150000</v>
      </c>
      <c r="O18" s="5">
        <v>165000</v>
      </c>
    </row>
    <row r="19" spans="1:15" s="15" customFormat="1" x14ac:dyDescent="0.3">
      <c r="A19" s="131"/>
      <c r="B19" s="131"/>
      <c r="C19" s="131"/>
      <c r="D19" s="131"/>
      <c r="E19" s="48" t="s">
        <v>20</v>
      </c>
      <c r="F19" s="48"/>
      <c r="G19" s="21"/>
      <c r="H19" s="22"/>
      <c r="I19" s="22"/>
      <c r="J19" s="22"/>
      <c r="K19" s="23">
        <f>SUBTOTAL(9,K18:K18)</f>
        <v>45000</v>
      </c>
      <c r="L19" s="23">
        <f>SUBTOTAL(9,L18:L18)</f>
        <v>152550</v>
      </c>
      <c r="M19" s="23">
        <f>SUBTOTAL(9,M18:M18)</f>
        <v>0</v>
      </c>
      <c r="N19" s="23">
        <f>SUBTOTAL(9,N18:N18)</f>
        <v>150000</v>
      </c>
      <c r="O19" s="23">
        <f>SUBTOTAL(9,O18:O18)</f>
        <v>165000</v>
      </c>
    </row>
    <row r="20" spans="1:15" s="15" customFormat="1" ht="28.5" x14ac:dyDescent="0.3">
      <c r="A20" s="131"/>
      <c r="B20" s="131"/>
      <c r="C20" s="131"/>
      <c r="D20" s="131"/>
      <c r="E20" s="16" t="s">
        <v>25</v>
      </c>
      <c r="F20" s="17" t="s">
        <v>26</v>
      </c>
      <c r="G20" s="18" t="s">
        <v>17</v>
      </c>
      <c r="H20" s="19">
        <v>125196077</v>
      </c>
      <c r="I20" s="17" t="s">
        <v>18</v>
      </c>
      <c r="J20" s="20" t="s">
        <v>19</v>
      </c>
      <c r="K20" s="5">
        <v>1800</v>
      </c>
      <c r="L20" s="5">
        <v>32420</v>
      </c>
      <c r="M20" s="5">
        <v>0</v>
      </c>
      <c r="N20" s="5">
        <v>30000</v>
      </c>
      <c r="O20" s="5">
        <v>30000</v>
      </c>
    </row>
    <row r="21" spans="1:15" s="15" customFormat="1" x14ac:dyDescent="0.3">
      <c r="A21" s="131"/>
      <c r="B21" s="131"/>
      <c r="C21" s="131"/>
      <c r="D21" s="131"/>
      <c r="E21" s="48" t="s">
        <v>20</v>
      </c>
      <c r="F21" s="48"/>
      <c r="G21" s="21"/>
      <c r="H21" s="22"/>
      <c r="I21" s="22"/>
      <c r="J21" s="22"/>
      <c r="K21" s="23">
        <f>SUBTOTAL(9,K20:K20)</f>
        <v>1800</v>
      </c>
      <c r="L21" s="23">
        <f>SUBTOTAL(9,L20:L20)</f>
        <v>32420</v>
      </c>
      <c r="M21" s="23">
        <f>SUBTOTAL(9,M20:M20)</f>
        <v>0</v>
      </c>
      <c r="N21" s="23">
        <f>SUBTOTAL(9,N20:N20)</f>
        <v>30000</v>
      </c>
      <c r="O21" s="23">
        <f>SUBTOTAL(9,O20:O20)</f>
        <v>30000</v>
      </c>
    </row>
    <row r="22" spans="1:15" s="15" customFormat="1" ht="18.75" customHeight="1" x14ac:dyDescent="0.3">
      <c r="A22" s="131"/>
      <c r="B22" s="131"/>
      <c r="C22" s="131"/>
      <c r="D22" s="131"/>
      <c r="E22" s="136" t="s">
        <v>27</v>
      </c>
      <c r="F22" s="134" t="s">
        <v>28</v>
      </c>
      <c r="G22" s="18" t="s">
        <v>17</v>
      </c>
      <c r="H22" s="19">
        <v>125196077</v>
      </c>
      <c r="I22" s="17" t="s">
        <v>18</v>
      </c>
      <c r="J22" s="20" t="s">
        <v>19</v>
      </c>
      <c r="K22" s="5">
        <v>0</v>
      </c>
      <c r="L22" s="5">
        <v>4000</v>
      </c>
      <c r="M22" s="5">
        <v>0</v>
      </c>
      <c r="N22" s="5">
        <v>4500</v>
      </c>
      <c r="O22" s="5">
        <v>5000</v>
      </c>
    </row>
    <row r="23" spans="1:15" s="15" customFormat="1" hidden="1" x14ac:dyDescent="0.3">
      <c r="A23" s="131"/>
      <c r="B23" s="131"/>
      <c r="C23" s="131"/>
      <c r="D23" s="131"/>
      <c r="E23" s="131"/>
      <c r="F23" s="135"/>
      <c r="G23" s="18" t="s">
        <v>29</v>
      </c>
      <c r="H23" s="19">
        <v>125196077</v>
      </c>
      <c r="I23" s="17" t="s">
        <v>18</v>
      </c>
      <c r="J23" s="20" t="s">
        <v>19</v>
      </c>
      <c r="K23" s="5">
        <v>9827</v>
      </c>
      <c r="L23" s="5">
        <v>0</v>
      </c>
      <c r="M23" s="5">
        <v>0</v>
      </c>
      <c r="N23" s="5">
        <v>0</v>
      </c>
      <c r="O23" s="5">
        <v>0</v>
      </c>
    </row>
    <row r="24" spans="1:15" s="15" customFormat="1" x14ac:dyDescent="0.3">
      <c r="A24" s="131"/>
      <c r="B24" s="131"/>
      <c r="C24" s="131"/>
      <c r="D24" s="131"/>
      <c r="E24" s="48" t="s">
        <v>20</v>
      </c>
      <c r="F24" s="48"/>
      <c r="G24" s="21"/>
      <c r="H24" s="22"/>
      <c r="I24" s="22"/>
      <c r="J24" s="22"/>
      <c r="K24" s="23">
        <f>SUBTOTAL(9,K22:K23)</f>
        <v>9827</v>
      </c>
      <c r="L24" s="23">
        <f>SUBTOTAL(9,L22:L23)</f>
        <v>4000</v>
      </c>
      <c r="M24" s="23">
        <f>SUBTOTAL(9,M22:M23)</f>
        <v>0</v>
      </c>
      <c r="N24" s="23">
        <f>SUBTOTAL(9,N22:N23)</f>
        <v>4500</v>
      </c>
      <c r="O24" s="23">
        <f>SUBTOTAL(9,O22:O23)</f>
        <v>5000</v>
      </c>
    </row>
    <row r="25" spans="1:15" s="15" customFormat="1" ht="28.5" x14ac:dyDescent="0.3">
      <c r="A25" s="131"/>
      <c r="B25" s="131"/>
      <c r="C25" s="131"/>
      <c r="D25" s="131"/>
      <c r="E25" s="16" t="s">
        <v>30</v>
      </c>
      <c r="F25" s="17" t="s">
        <v>31</v>
      </c>
      <c r="G25" s="18" t="s">
        <v>17</v>
      </c>
      <c r="H25" s="19">
        <v>125196077</v>
      </c>
      <c r="I25" s="17" t="s">
        <v>18</v>
      </c>
      <c r="J25" s="20" t="s">
        <v>19</v>
      </c>
      <c r="K25" s="5">
        <v>0</v>
      </c>
      <c r="L25" s="5">
        <v>2000</v>
      </c>
      <c r="M25" s="5">
        <v>0</v>
      </c>
      <c r="N25" s="5">
        <v>3000</v>
      </c>
      <c r="O25" s="5">
        <v>4000</v>
      </c>
    </row>
    <row r="26" spans="1:15" s="15" customFormat="1" x14ac:dyDescent="0.3">
      <c r="A26" s="131"/>
      <c r="B26" s="131"/>
      <c r="C26" s="131"/>
      <c r="D26" s="131"/>
      <c r="E26" s="48" t="s">
        <v>20</v>
      </c>
      <c r="F26" s="48"/>
      <c r="G26" s="21"/>
      <c r="H26" s="22"/>
      <c r="I26" s="22"/>
      <c r="J26" s="22"/>
      <c r="K26" s="23">
        <f>SUBTOTAL(9,K25:K25)</f>
        <v>0</v>
      </c>
      <c r="L26" s="23">
        <f>SUBTOTAL(9,L25:L25)</f>
        <v>2000</v>
      </c>
      <c r="M26" s="23">
        <f>SUBTOTAL(9,M25:M25)</f>
        <v>0</v>
      </c>
      <c r="N26" s="23">
        <f>SUBTOTAL(9,N25:N25)</f>
        <v>3000</v>
      </c>
      <c r="O26" s="23">
        <f>SUBTOTAL(9,O25:O25)</f>
        <v>4000</v>
      </c>
    </row>
    <row r="27" spans="1:15" s="15" customFormat="1" ht="18.75" customHeight="1" x14ac:dyDescent="0.3">
      <c r="A27" s="131"/>
      <c r="B27" s="131"/>
      <c r="C27" s="131"/>
      <c r="D27" s="131"/>
      <c r="E27" s="16" t="s">
        <v>32</v>
      </c>
      <c r="F27" s="17" t="s">
        <v>33</v>
      </c>
      <c r="G27" s="18" t="s">
        <v>17</v>
      </c>
      <c r="H27" s="19">
        <v>125196077</v>
      </c>
      <c r="I27" s="17" t="s">
        <v>18</v>
      </c>
      <c r="J27" s="20" t="s">
        <v>19</v>
      </c>
      <c r="K27" s="5">
        <v>0</v>
      </c>
      <c r="L27" s="5"/>
      <c r="M27" s="5">
        <v>0</v>
      </c>
      <c r="N27" s="5">
        <v>0</v>
      </c>
      <c r="O27" s="5">
        <v>0</v>
      </c>
    </row>
    <row r="28" spans="1:15" s="15" customFormat="1" x14ac:dyDescent="0.3">
      <c r="A28" s="131"/>
      <c r="B28" s="131"/>
      <c r="C28" s="131"/>
      <c r="D28" s="131"/>
      <c r="E28" s="48" t="s">
        <v>20</v>
      </c>
      <c r="F28" s="48"/>
      <c r="G28" s="21"/>
      <c r="H28" s="22"/>
      <c r="I28" s="22"/>
      <c r="J28" s="22"/>
      <c r="K28" s="23">
        <f>SUBTOTAL(9,K27:K27)</f>
        <v>0</v>
      </c>
      <c r="L28" s="23">
        <f>SUBTOTAL(9,L27:L27)</f>
        <v>0</v>
      </c>
      <c r="M28" s="23">
        <f>SUBTOTAL(9,M27:M27)</f>
        <v>0</v>
      </c>
      <c r="N28" s="23">
        <f>SUBTOTAL(9,N27:N27)</f>
        <v>0</v>
      </c>
      <c r="O28" s="23">
        <f>SUBTOTAL(9,O27:O27)</f>
        <v>0</v>
      </c>
    </row>
    <row r="29" spans="1:15" s="15" customFormat="1" x14ac:dyDescent="0.3">
      <c r="A29" s="131"/>
      <c r="B29" s="131"/>
      <c r="C29" s="131"/>
      <c r="D29" s="49" t="s">
        <v>21</v>
      </c>
      <c r="E29" s="49"/>
      <c r="F29" s="49"/>
      <c r="G29" s="24"/>
      <c r="H29" s="25"/>
      <c r="I29" s="25"/>
      <c r="J29" s="25"/>
      <c r="K29" s="26">
        <f>SUBTOTAL(9,K18:K28)</f>
        <v>56627</v>
      </c>
      <c r="L29" s="26">
        <f>SUBTOTAL(9,L18:L28)</f>
        <v>190970</v>
      </c>
      <c r="M29" s="26">
        <f>SUBTOTAL(9,M18:M28)</f>
        <v>0</v>
      </c>
      <c r="N29" s="26">
        <f>SUBTOTAL(9,N18:N28)</f>
        <v>187500</v>
      </c>
      <c r="O29" s="26">
        <f>SUBTOTAL(9,O18:O28)</f>
        <v>204000</v>
      </c>
    </row>
    <row r="30" spans="1:15" s="15" customFormat="1" ht="28.5" x14ac:dyDescent="0.3">
      <c r="A30" s="131"/>
      <c r="B30" s="131"/>
      <c r="C30" s="131"/>
      <c r="D30" s="132" t="s">
        <v>34</v>
      </c>
      <c r="E30" s="16" t="s">
        <v>35</v>
      </c>
      <c r="F30" s="17" t="s">
        <v>36</v>
      </c>
      <c r="G30" s="18" t="s">
        <v>17</v>
      </c>
      <c r="H30" s="19">
        <v>125196077</v>
      </c>
      <c r="I30" s="17" t="s">
        <v>18</v>
      </c>
      <c r="J30" s="20" t="s">
        <v>19</v>
      </c>
      <c r="K30" s="5">
        <v>64500</v>
      </c>
      <c r="L30" s="5">
        <v>166400</v>
      </c>
      <c r="M30" s="5">
        <v>0</v>
      </c>
      <c r="N30" s="5">
        <v>105000</v>
      </c>
      <c r="O30" s="5">
        <v>111000</v>
      </c>
    </row>
    <row r="31" spans="1:15" s="15" customFormat="1" x14ac:dyDescent="0.3">
      <c r="A31" s="131"/>
      <c r="B31" s="131"/>
      <c r="C31" s="131"/>
      <c r="D31" s="131"/>
      <c r="E31" s="48" t="s">
        <v>20</v>
      </c>
      <c r="F31" s="48"/>
      <c r="G31" s="21"/>
      <c r="H31" s="22"/>
      <c r="I31" s="22"/>
      <c r="J31" s="22"/>
      <c r="K31" s="23">
        <f>SUBTOTAL(9,K30:K30)</f>
        <v>64500</v>
      </c>
      <c r="L31" s="23">
        <f>SUBTOTAL(9,L30:L30)</f>
        <v>166400</v>
      </c>
      <c r="M31" s="23">
        <f>SUBTOTAL(9,M30:M30)</f>
        <v>0</v>
      </c>
      <c r="N31" s="23">
        <f>SUBTOTAL(9,N30:N30)</f>
        <v>105000</v>
      </c>
      <c r="O31" s="23">
        <f>SUBTOTAL(9,O30:O30)</f>
        <v>111000</v>
      </c>
    </row>
    <row r="32" spans="1:15" s="15" customFormat="1" ht="28.5" hidden="1" x14ac:dyDescent="0.3">
      <c r="A32" s="131"/>
      <c r="B32" s="131"/>
      <c r="C32" s="131"/>
      <c r="D32" s="131"/>
      <c r="E32" s="16" t="s">
        <v>37</v>
      </c>
      <c r="F32" s="17" t="s">
        <v>38</v>
      </c>
      <c r="G32" s="18" t="s">
        <v>17</v>
      </c>
      <c r="H32" s="19">
        <v>125196077</v>
      </c>
      <c r="I32" s="17" t="s">
        <v>18</v>
      </c>
      <c r="J32" s="20" t="s">
        <v>19</v>
      </c>
      <c r="K32" s="5">
        <v>0</v>
      </c>
      <c r="L32" s="5"/>
      <c r="M32" s="5">
        <v>0</v>
      </c>
      <c r="N32" s="5">
        <v>0</v>
      </c>
      <c r="O32" s="5">
        <v>0</v>
      </c>
    </row>
    <row r="33" spans="1:15" s="15" customFormat="1" hidden="1" x14ac:dyDescent="0.3">
      <c r="A33" s="131"/>
      <c r="B33" s="131"/>
      <c r="C33" s="131"/>
      <c r="D33" s="131"/>
      <c r="E33" s="48" t="s">
        <v>20</v>
      </c>
      <c r="F33" s="48"/>
      <c r="G33" s="21"/>
      <c r="H33" s="22"/>
      <c r="I33" s="22"/>
      <c r="J33" s="22"/>
      <c r="K33" s="23">
        <f>SUBTOTAL(9,K32:K32)</f>
        <v>0</v>
      </c>
      <c r="L33" s="23">
        <f>SUBTOTAL(9,L32:L32)</f>
        <v>0</v>
      </c>
      <c r="M33" s="23">
        <f>SUBTOTAL(9,M32:M32)</f>
        <v>0</v>
      </c>
      <c r="N33" s="23">
        <f>SUBTOTAL(9,N32:N32)</f>
        <v>0</v>
      </c>
      <c r="O33" s="23">
        <f>SUBTOTAL(9,O32:O32)</f>
        <v>0</v>
      </c>
    </row>
    <row r="34" spans="1:15" s="15" customFormat="1" x14ac:dyDescent="0.3">
      <c r="A34" s="131"/>
      <c r="B34" s="131"/>
      <c r="C34" s="131"/>
      <c r="D34" s="131"/>
      <c r="E34" s="16" t="s">
        <v>39</v>
      </c>
      <c r="F34" s="17" t="s">
        <v>40</v>
      </c>
      <c r="G34" s="18" t="s">
        <v>17</v>
      </c>
      <c r="H34" s="19">
        <v>125196077</v>
      </c>
      <c r="I34" s="17" t="s">
        <v>18</v>
      </c>
      <c r="J34" s="20" t="s">
        <v>19</v>
      </c>
      <c r="K34" s="5">
        <v>183500</v>
      </c>
      <c r="L34" s="5">
        <v>200000</v>
      </c>
      <c r="M34" s="5">
        <v>0</v>
      </c>
      <c r="N34" s="5">
        <v>160000</v>
      </c>
      <c r="O34" s="5">
        <v>130000</v>
      </c>
    </row>
    <row r="35" spans="1:15" s="15" customFormat="1" x14ac:dyDescent="0.3">
      <c r="A35" s="131"/>
      <c r="B35" s="131"/>
      <c r="C35" s="131"/>
      <c r="D35" s="131"/>
      <c r="E35" s="48" t="s">
        <v>20</v>
      </c>
      <c r="F35" s="48"/>
      <c r="G35" s="21"/>
      <c r="H35" s="22"/>
      <c r="I35" s="22"/>
      <c r="J35" s="22"/>
      <c r="K35" s="23">
        <f>SUBTOTAL(9,K34:K34)</f>
        <v>183500</v>
      </c>
      <c r="L35" s="23">
        <f>SUBTOTAL(9,L34:L34)</f>
        <v>200000</v>
      </c>
      <c r="M35" s="23">
        <f>SUBTOTAL(9,M34:M34)</f>
        <v>0</v>
      </c>
      <c r="N35" s="23">
        <f>SUBTOTAL(9,N34:N34)</f>
        <v>160000</v>
      </c>
      <c r="O35" s="23">
        <f>SUBTOTAL(9,O34:O34)</f>
        <v>130000</v>
      </c>
    </row>
    <row r="36" spans="1:15" s="15" customFormat="1" ht="19.5" customHeight="1" x14ac:dyDescent="0.3">
      <c r="A36" s="131"/>
      <c r="B36" s="131"/>
      <c r="C36" s="131"/>
      <c r="D36" s="131"/>
      <c r="E36" s="16" t="s">
        <v>41</v>
      </c>
      <c r="F36" s="17" t="s">
        <v>42</v>
      </c>
      <c r="G36" s="18" t="s">
        <v>17</v>
      </c>
      <c r="H36" s="19">
        <v>125196077</v>
      </c>
      <c r="I36" s="17" t="s">
        <v>18</v>
      </c>
      <c r="J36" s="20" t="s">
        <v>43</v>
      </c>
      <c r="K36" s="5">
        <v>1013000</v>
      </c>
      <c r="L36" s="5">
        <v>1100000</v>
      </c>
      <c r="M36" s="5">
        <v>0</v>
      </c>
      <c r="N36" s="5">
        <v>710000</v>
      </c>
      <c r="O36" s="5">
        <v>630000</v>
      </c>
    </row>
    <row r="37" spans="1:15" s="15" customFormat="1" x14ac:dyDescent="0.3">
      <c r="A37" s="131"/>
      <c r="B37" s="131"/>
      <c r="C37" s="131"/>
      <c r="D37" s="131"/>
      <c r="E37" s="48" t="s">
        <v>20</v>
      </c>
      <c r="F37" s="48"/>
      <c r="G37" s="21"/>
      <c r="H37" s="22"/>
      <c r="I37" s="22"/>
      <c r="J37" s="22"/>
      <c r="K37" s="23">
        <f>SUBTOTAL(9,K36:K36)</f>
        <v>1013000</v>
      </c>
      <c r="L37" s="23">
        <f>SUBTOTAL(9,L36:L36)</f>
        <v>1100000</v>
      </c>
      <c r="M37" s="23">
        <f>SUBTOTAL(9,M36:M36)</f>
        <v>0</v>
      </c>
      <c r="N37" s="23">
        <f>SUBTOTAL(9,N36:N36)</f>
        <v>710000</v>
      </c>
      <c r="O37" s="23">
        <f>SUBTOTAL(9,O36:O36)</f>
        <v>630000</v>
      </c>
    </row>
    <row r="38" spans="1:15" s="15" customFormat="1" ht="17.25" customHeight="1" x14ac:dyDescent="0.3">
      <c r="A38" s="131"/>
      <c r="B38" s="131"/>
      <c r="C38" s="131"/>
      <c r="D38" s="131"/>
      <c r="E38" s="16" t="s">
        <v>44</v>
      </c>
      <c r="F38" s="17" t="s">
        <v>45</v>
      </c>
      <c r="G38" s="18" t="s">
        <v>17</v>
      </c>
      <c r="H38" s="19">
        <v>125196077</v>
      </c>
      <c r="I38" s="17" t="s">
        <v>18</v>
      </c>
      <c r="J38" s="20" t="s">
        <v>19</v>
      </c>
      <c r="K38" s="5">
        <v>110666</v>
      </c>
      <c r="L38" s="5">
        <v>245000</v>
      </c>
      <c r="M38" s="5">
        <v>0</v>
      </c>
      <c r="N38" s="5">
        <v>195000</v>
      </c>
      <c r="O38" s="5">
        <v>70000</v>
      </c>
    </row>
    <row r="39" spans="1:15" s="15" customFormat="1" x14ac:dyDescent="0.3">
      <c r="A39" s="131"/>
      <c r="B39" s="131"/>
      <c r="C39" s="131"/>
      <c r="D39" s="131"/>
      <c r="E39" s="48" t="s">
        <v>20</v>
      </c>
      <c r="F39" s="48"/>
      <c r="G39" s="21"/>
      <c r="H39" s="22"/>
      <c r="I39" s="22"/>
      <c r="J39" s="22"/>
      <c r="K39" s="23">
        <f>SUBTOTAL(9,K38:K38)</f>
        <v>110666</v>
      </c>
      <c r="L39" s="23">
        <f>SUBTOTAL(9,L38:L38)</f>
        <v>245000</v>
      </c>
      <c r="M39" s="23">
        <f>SUBTOTAL(9,M38:M38)</f>
        <v>0</v>
      </c>
      <c r="N39" s="23">
        <f>SUBTOTAL(9,N38:N38)</f>
        <v>195000</v>
      </c>
      <c r="O39" s="23">
        <f>SUBTOTAL(9,O38:O38)</f>
        <v>70000</v>
      </c>
    </row>
    <row r="40" spans="1:15" s="15" customFormat="1" ht="28.5" hidden="1" x14ac:dyDescent="0.3">
      <c r="A40" s="131"/>
      <c r="B40" s="131"/>
      <c r="C40" s="131"/>
      <c r="D40" s="131"/>
      <c r="E40" s="16" t="s">
        <v>46</v>
      </c>
      <c r="F40" s="17" t="s">
        <v>47</v>
      </c>
      <c r="G40" s="18" t="s">
        <v>48</v>
      </c>
      <c r="H40" s="19">
        <v>302290562</v>
      </c>
      <c r="I40" s="17" t="s">
        <v>49</v>
      </c>
      <c r="J40" s="20" t="s">
        <v>0</v>
      </c>
      <c r="K40" s="5">
        <v>0</v>
      </c>
      <c r="L40" s="5"/>
      <c r="M40" s="5">
        <v>0</v>
      </c>
      <c r="N40" s="5">
        <v>0</v>
      </c>
      <c r="O40" s="5">
        <v>0</v>
      </c>
    </row>
    <row r="41" spans="1:15" s="15" customFormat="1" hidden="1" x14ac:dyDescent="0.3">
      <c r="A41" s="131"/>
      <c r="B41" s="131"/>
      <c r="C41" s="131"/>
      <c r="D41" s="131"/>
      <c r="E41" s="48" t="s">
        <v>20</v>
      </c>
      <c r="F41" s="48"/>
      <c r="G41" s="21"/>
      <c r="H41" s="22"/>
      <c r="I41" s="22"/>
      <c r="J41" s="22"/>
      <c r="K41" s="23">
        <f>SUBTOTAL(9,K40:K40)</f>
        <v>0</v>
      </c>
      <c r="L41" s="23">
        <f>SUBTOTAL(9,L40:L40)</f>
        <v>0</v>
      </c>
      <c r="M41" s="23">
        <f>SUBTOTAL(9,M40:M40)</f>
        <v>0</v>
      </c>
      <c r="N41" s="23">
        <f>SUBTOTAL(9,N40:N40)</f>
        <v>0</v>
      </c>
      <c r="O41" s="23">
        <f>SUBTOTAL(9,O40:O40)</f>
        <v>0</v>
      </c>
    </row>
    <row r="42" spans="1:15" s="15" customFormat="1" x14ac:dyDescent="0.3">
      <c r="A42" s="131"/>
      <c r="B42" s="131"/>
      <c r="C42" s="131"/>
      <c r="D42" s="131"/>
      <c r="E42" s="136" t="s">
        <v>51</v>
      </c>
      <c r="F42" s="134" t="s">
        <v>52</v>
      </c>
      <c r="G42" s="18" t="s">
        <v>17</v>
      </c>
      <c r="H42" s="19">
        <v>188637147</v>
      </c>
      <c r="I42" s="17" t="s">
        <v>53</v>
      </c>
      <c r="J42" s="20" t="s">
        <v>19</v>
      </c>
      <c r="K42" s="5">
        <v>141748</v>
      </c>
      <c r="L42" s="5">
        <v>113200</v>
      </c>
      <c r="M42" s="5">
        <v>0</v>
      </c>
      <c r="N42" s="5">
        <v>120000</v>
      </c>
      <c r="O42" s="5">
        <v>120000</v>
      </c>
    </row>
    <row r="43" spans="1:15" s="15" customFormat="1" x14ac:dyDescent="0.3">
      <c r="A43" s="131"/>
      <c r="B43" s="131"/>
      <c r="C43" s="131"/>
      <c r="D43" s="131"/>
      <c r="E43" s="131"/>
      <c r="F43" s="135"/>
      <c r="G43" s="137" t="s">
        <v>48</v>
      </c>
      <c r="H43" s="139">
        <v>302290562</v>
      </c>
      <c r="I43" s="134" t="s">
        <v>49</v>
      </c>
      <c r="J43" s="20" t="s">
        <v>19</v>
      </c>
      <c r="K43" s="5">
        <v>472892</v>
      </c>
      <c r="L43" s="5">
        <v>1383800</v>
      </c>
      <c r="M43" s="5">
        <v>0</v>
      </c>
      <c r="N43" s="5">
        <v>665900</v>
      </c>
      <c r="O43" s="5">
        <v>701700</v>
      </c>
    </row>
    <row r="44" spans="1:15" s="15" customFormat="1" x14ac:dyDescent="0.3">
      <c r="A44" s="131"/>
      <c r="B44" s="131"/>
      <c r="C44" s="131"/>
      <c r="D44" s="131"/>
      <c r="E44" s="131"/>
      <c r="F44" s="135"/>
      <c r="G44" s="138"/>
      <c r="H44" s="138"/>
      <c r="I44" s="135"/>
      <c r="J44" s="20" t="s">
        <v>50</v>
      </c>
      <c r="K44" s="5">
        <v>148037</v>
      </c>
      <c r="L44" s="5">
        <v>110832</v>
      </c>
      <c r="M44" s="5">
        <v>0</v>
      </c>
      <c r="N44" s="5">
        <v>0</v>
      </c>
      <c r="O44" s="5">
        <v>0</v>
      </c>
    </row>
    <row r="45" spans="1:15" s="15" customFormat="1" x14ac:dyDescent="0.3">
      <c r="A45" s="131"/>
      <c r="B45" s="131"/>
      <c r="C45" s="131"/>
      <c r="D45" s="131"/>
      <c r="E45" s="131"/>
      <c r="F45" s="135"/>
      <c r="G45" s="138"/>
      <c r="H45" s="138"/>
      <c r="I45" s="135"/>
      <c r="J45" s="20" t="s">
        <v>54</v>
      </c>
      <c r="K45" s="5">
        <v>9650</v>
      </c>
      <c r="L45" s="5">
        <v>58000</v>
      </c>
      <c r="M45" s="5">
        <v>0</v>
      </c>
      <c r="N45" s="5">
        <v>58000</v>
      </c>
      <c r="O45" s="5">
        <v>58000</v>
      </c>
    </row>
    <row r="46" spans="1:15" s="15" customFormat="1" x14ac:dyDescent="0.3">
      <c r="A46" s="131"/>
      <c r="B46" s="131"/>
      <c r="C46" s="131"/>
      <c r="D46" s="131"/>
      <c r="E46" s="131"/>
      <c r="F46" s="135"/>
      <c r="G46" s="138"/>
      <c r="H46" s="138"/>
      <c r="I46" s="135"/>
      <c r="J46" s="20" t="s">
        <v>55</v>
      </c>
      <c r="K46" s="5">
        <v>100000</v>
      </c>
      <c r="L46" s="5">
        <v>105000</v>
      </c>
      <c r="M46" s="5">
        <v>0</v>
      </c>
      <c r="N46" s="5">
        <v>110000</v>
      </c>
      <c r="O46" s="5">
        <v>115000</v>
      </c>
    </row>
    <row r="47" spans="1:15" s="15" customFormat="1" x14ac:dyDescent="0.3">
      <c r="A47" s="131"/>
      <c r="B47" s="131"/>
      <c r="C47" s="131"/>
      <c r="D47" s="131"/>
      <c r="E47" s="48" t="s">
        <v>20</v>
      </c>
      <c r="F47" s="48"/>
      <c r="G47" s="21"/>
      <c r="H47" s="22"/>
      <c r="I47" s="22"/>
      <c r="J47" s="22"/>
      <c r="K47" s="23">
        <f>SUBTOTAL(9,K42:K46)</f>
        <v>872327</v>
      </c>
      <c r="L47" s="23">
        <f>SUBTOTAL(9,L42:L46)</f>
        <v>1770832</v>
      </c>
      <c r="M47" s="23">
        <f>SUBTOTAL(9,M42:M46)</f>
        <v>0</v>
      </c>
      <c r="N47" s="23">
        <f>SUBTOTAL(9,N42:N46)</f>
        <v>953900</v>
      </c>
      <c r="O47" s="23">
        <f>SUBTOTAL(9,O42:O46)</f>
        <v>994700</v>
      </c>
    </row>
    <row r="48" spans="1:15" s="15" customFormat="1" x14ac:dyDescent="0.3">
      <c r="A48" s="131"/>
      <c r="B48" s="131"/>
      <c r="C48" s="131"/>
      <c r="D48" s="131"/>
      <c r="E48" s="136" t="s">
        <v>56</v>
      </c>
      <c r="F48" s="134" t="s">
        <v>57</v>
      </c>
      <c r="G48" s="137" t="s">
        <v>17</v>
      </c>
      <c r="H48" s="139">
        <v>125196077</v>
      </c>
      <c r="I48" s="134" t="s">
        <v>18</v>
      </c>
      <c r="J48" s="20" t="s">
        <v>19</v>
      </c>
      <c r="K48" s="5">
        <v>3285027</v>
      </c>
      <c r="L48" s="5">
        <v>3490320</v>
      </c>
      <c r="M48" s="5">
        <v>0</v>
      </c>
      <c r="N48" s="5">
        <v>3839350</v>
      </c>
      <c r="O48" s="5">
        <v>3839350</v>
      </c>
    </row>
    <row r="49" spans="1:15" s="15" customFormat="1" hidden="1" x14ac:dyDescent="0.3">
      <c r="A49" s="131"/>
      <c r="B49" s="131"/>
      <c r="C49" s="131"/>
      <c r="D49" s="131"/>
      <c r="E49" s="131"/>
      <c r="F49" s="135"/>
      <c r="G49" s="138"/>
      <c r="H49" s="138"/>
      <c r="I49" s="135"/>
      <c r="J49" s="20" t="s">
        <v>50</v>
      </c>
      <c r="K49" s="5">
        <v>131</v>
      </c>
      <c r="L49" s="5">
        <v>0</v>
      </c>
      <c r="M49" s="5">
        <v>0</v>
      </c>
      <c r="N49" s="5">
        <v>0</v>
      </c>
      <c r="O49" s="5">
        <v>0</v>
      </c>
    </row>
    <row r="50" spans="1:15" s="15" customFormat="1" x14ac:dyDescent="0.3">
      <c r="A50" s="131"/>
      <c r="B50" s="131"/>
      <c r="C50" s="131"/>
      <c r="D50" s="131"/>
      <c r="E50" s="131"/>
      <c r="F50" s="135"/>
      <c r="G50" s="138"/>
      <c r="H50" s="138"/>
      <c r="I50" s="135"/>
      <c r="J50" s="20" t="s">
        <v>55</v>
      </c>
      <c r="K50" s="5">
        <v>400</v>
      </c>
      <c r="L50" s="5">
        <v>400</v>
      </c>
      <c r="M50" s="5">
        <v>0</v>
      </c>
      <c r="N50" s="5">
        <v>400</v>
      </c>
      <c r="O50" s="5">
        <v>400</v>
      </c>
    </row>
    <row r="51" spans="1:15" s="15" customFormat="1" ht="17.25" customHeight="1" x14ac:dyDescent="0.3">
      <c r="A51" s="131"/>
      <c r="B51" s="131"/>
      <c r="C51" s="131"/>
      <c r="D51" s="131"/>
      <c r="E51" s="131"/>
      <c r="F51" s="135"/>
      <c r="G51" s="18" t="s">
        <v>48</v>
      </c>
      <c r="H51" s="19">
        <v>125196077</v>
      </c>
      <c r="I51" s="17" t="s">
        <v>18</v>
      </c>
      <c r="J51" s="20" t="s">
        <v>19</v>
      </c>
      <c r="K51" s="5">
        <v>0</v>
      </c>
      <c r="L51" s="5">
        <v>15904</v>
      </c>
      <c r="M51" s="5">
        <v>0</v>
      </c>
      <c r="N51" s="5">
        <v>15000</v>
      </c>
      <c r="O51" s="5">
        <v>15000</v>
      </c>
    </row>
    <row r="52" spans="1:15" s="15" customFormat="1" x14ac:dyDescent="0.3">
      <c r="A52" s="131"/>
      <c r="B52" s="131"/>
      <c r="C52" s="131"/>
      <c r="D52" s="131"/>
      <c r="E52" s="48" t="s">
        <v>20</v>
      </c>
      <c r="F52" s="48"/>
      <c r="G52" s="21"/>
      <c r="H52" s="22"/>
      <c r="I52" s="22"/>
      <c r="J52" s="22"/>
      <c r="K52" s="23">
        <f>SUBTOTAL(9,K48:K51)</f>
        <v>3285558</v>
      </c>
      <c r="L52" s="23">
        <f>SUBTOTAL(9,L48:L51)</f>
        <v>3506624</v>
      </c>
      <c r="M52" s="23">
        <f>SUBTOTAL(9,M48:M51)</f>
        <v>0</v>
      </c>
      <c r="N52" s="23">
        <f>SUBTOTAL(9,N48:N51)</f>
        <v>3854750</v>
      </c>
      <c r="O52" s="23">
        <f>SUBTOTAL(9,O48:O51)</f>
        <v>3854750</v>
      </c>
    </row>
    <row r="53" spans="1:15" s="15" customFormat="1" x14ac:dyDescent="0.3">
      <c r="A53" s="131"/>
      <c r="B53" s="131"/>
      <c r="C53" s="131"/>
      <c r="D53" s="131"/>
      <c r="E53" s="136" t="s">
        <v>58</v>
      </c>
      <c r="F53" s="134" t="s">
        <v>59</v>
      </c>
      <c r="G53" s="137" t="s">
        <v>17</v>
      </c>
      <c r="H53" s="139">
        <v>125196077</v>
      </c>
      <c r="I53" s="134" t="s">
        <v>18</v>
      </c>
      <c r="J53" s="20" t="s">
        <v>19</v>
      </c>
      <c r="K53" s="5">
        <v>386700</v>
      </c>
      <c r="L53" s="5">
        <v>522540</v>
      </c>
      <c r="M53" s="5">
        <v>0</v>
      </c>
      <c r="N53" s="5">
        <v>574800</v>
      </c>
      <c r="O53" s="5">
        <v>574800</v>
      </c>
    </row>
    <row r="54" spans="1:15" s="15" customFormat="1" hidden="1" x14ac:dyDescent="0.3">
      <c r="A54" s="131"/>
      <c r="B54" s="131"/>
      <c r="C54" s="131"/>
      <c r="D54" s="131"/>
      <c r="E54" s="131"/>
      <c r="F54" s="135"/>
      <c r="G54" s="138"/>
      <c r="H54" s="138"/>
      <c r="I54" s="135"/>
      <c r="J54" s="20" t="s">
        <v>60</v>
      </c>
      <c r="K54" s="5">
        <v>7600</v>
      </c>
      <c r="L54" s="5">
        <v>0</v>
      </c>
      <c r="M54" s="5">
        <v>0</v>
      </c>
      <c r="N54" s="5">
        <v>0</v>
      </c>
      <c r="O54" s="5">
        <v>0</v>
      </c>
    </row>
    <row r="55" spans="1:15" s="15" customFormat="1" x14ac:dyDescent="0.3">
      <c r="A55" s="131"/>
      <c r="B55" s="131"/>
      <c r="C55" s="131"/>
      <c r="D55" s="131"/>
      <c r="E55" s="48" t="s">
        <v>20</v>
      </c>
      <c r="F55" s="48"/>
      <c r="G55" s="21"/>
      <c r="H55" s="22"/>
      <c r="I55" s="22"/>
      <c r="J55" s="22"/>
      <c r="K55" s="23">
        <f>SUBTOTAL(9,K53:K54)</f>
        <v>394300</v>
      </c>
      <c r="L55" s="23">
        <f>SUBTOTAL(9,L53:L54)</f>
        <v>522540</v>
      </c>
      <c r="M55" s="23">
        <f>SUBTOTAL(9,M53:M54)</f>
        <v>0</v>
      </c>
      <c r="N55" s="23">
        <f>SUBTOTAL(9,N53:N54)</f>
        <v>574800</v>
      </c>
      <c r="O55" s="23">
        <f>SUBTOTAL(9,O53:O54)</f>
        <v>574800</v>
      </c>
    </row>
    <row r="56" spans="1:15" s="15" customFormat="1" ht="28.5" x14ac:dyDescent="0.3">
      <c r="A56" s="131"/>
      <c r="B56" s="131"/>
      <c r="C56" s="131"/>
      <c r="D56" s="131"/>
      <c r="E56" s="16" t="s">
        <v>61</v>
      </c>
      <c r="F56" s="17" t="s">
        <v>62</v>
      </c>
      <c r="G56" s="18" t="s">
        <v>17</v>
      </c>
      <c r="H56" s="19">
        <v>125196077</v>
      </c>
      <c r="I56" s="17" t="s">
        <v>18</v>
      </c>
      <c r="J56" s="20" t="s">
        <v>19</v>
      </c>
      <c r="K56" s="5">
        <v>90000</v>
      </c>
      <c r="L56" s="5">
        <v>50000</v>
      </c>
      <c r="M56" s="5">
        <v>0</v>
      </c>
      <c r="N56" s="5">
        <v>50000</v>
      </c>
      <c r="O56" s="5">
        <v>50000</v>
      </c>
    </row>
    <row r="57" spans="1:15" s="15" customFormat="1" x14ac:dyDescent="0.3">
      <c r="A57" s="131"/>
      <c r="B57" s="131"/>
      <c r="C57" s="131"/>
      <c r="D57" s="131"/>
      <c r="E57" s="48" t="s">
        <v>20</v>
      </c>
      <c r="F57" s="48"/>
      <c r="G57" s="21"/>
      <c r="H57" s="22"/>
      <c r="I57" s="22"/>
      <c r="J57" s="22"/>
      <c r="K57" s="23">
        <f>SUBTOTAL(9,K56:K56)</f>
        <v>90000</v>
      </c>
      <c r="L57" s="23">
        <f>SUBTOTAL(9,L56:L56)</f>
        <v>50000</v>
      </c>
      <c r="M57" s="23">
        <f>SUBTOTAL(9,M56:M56)</f>
        <v>0</v>
      </c>
      <c r="N57" s="23">
        <f>SUBTOTAL(9,N56:N56)</f>
        <v>50000</v>
      </c>
      <c r="O57" s="23">
        <f>SUBTOTAL(9,O56:O56)</f>
        <v>50000</v>
      </c>
    </row>
    <row r="58" spans="1:15" s="15" customFormat="1" x14ac:dyDescent="0.3">
      <c r="A58" s="131"/>
      <c r="B58" s="131"/>
      <c r="C58" s="131"/>
      <c r="D58" s="131"/>
      <c r="E58" s="16" t="s">
        <v>63</v>
      </c>
      <c r="F58" s="17" t="s">
        <v>64</v>
      </c>
      <c r="G58" s="18" t="s">
        <v>17</v>
      </c>
      <c r="H58" s="19">
        <v>125196077</v>
      </c>
      <c r="I58" s="17" t="s">
        <v>18</v>
      </c>
      <c r="J58" s="20" t="s">
        <v>19</v>
      </c>
      <c r="K58" s="5">
        <v>6000</v>
      </c>
      <c r="L58" s="5">
        <v>6000</v>
      </c>
      <c r="M58" s="5">
        <v>0</v>
      </c>
      <c r="N58" s="5">
        <v>6000</v>
      </c>
      <c r="O58" s="5">
        <v>6000</v>
      </c>
    </row>
    <row r="59" spans="1:15" s="15" customFormat="1" x14ac:dyDescent="0.3">
      <c r="A59" s="131"/>
      <c r="B59" s="131"/>
      <c r="C59" s="131"/>
      <c r="D59" s="131"/>
      <c r="E59" s="48" t="s">
        <v>20</v>
      </c>
      <c r="F59" s="48"/>
      <c r="G59" s="21"/>
      <c r="H59" s="22"/>
      <c r="I59" s="22"/>
      <c r="J59" s="22"/>
      <c r="K59" s="23">
        <f>SUBTOTAL(9,K58:K58)</f>
        <v>6000</v>
      </c>
      <c r="L59" s="23">
        <f>SUBTOTAL(9,L58:L58)</f>
        <v>6000</v>
      </c>
      <c r="M59" s="23">
        <f>SUBTOTAL(9,M58:M58)</f>
        <v>0</v>
      </c>
      <c r="N59" s="23">
        <f>SUBTOTAL(9,N58:N58)</f>
        <v>6000</v>
      </c>
      <c r="O59" s="23">
        <f>SUBTOTAL(9,O58:O58)</f>
        <v>6000</v>
      </c>
    </row>
    <row r="60" spans="1:15" s="15" customFormat="1" ht="28.5" x14ac:dyDescent="0.3">
      <c r="A60" s="131"/>
      <c r="B60" s="131"/>
      <c r="C60" s="131"/>
      <c r="D60" s="131"/>
      <c r="E60" s="16" t="s">
        <v>65</v>
      </c>
      <c r="F60" s="17" t="s">
        <v>66</v>
      </c>
      <c r="G60" s="18" t="s">
        <v>17</v>
      </c>
      <c r="H60" s="19">
        <v>125196077</v>
      </c>
      <c r="I60" s="17" t="s">
        <v>18</v>
      </c>
      <c r="J60" s="20" t="s">
        <v>19</v>
      </c>
      <c r="K60" s="5">
        <v>76990</v>
      </c>
      <c r="L60" s="5">
        <v>180000</v>
      </c>
      <c r="M60" s="5">
        <v>0</v>
      </c>
      <c r="N60" s="5">
        <v>180000</v>
      </c>
      <c r="O60" s="5">
        <v>180000</v>
      </c>
    </row>
    <row r="61" spans="1:15" s="15" customFormat="1" x14ac:dyDescent="0.3">
      <c r="A61" s="131"/>
      <c r="B61" s="131"/>
      <c r="C61" s="131"/>
      <c r="D61" s="131"/>
      <c r="E61" s="48" t="s">
        <v>20</v>
      </c>
      <c r="F61" s="48"/>
      <c r="G61" s="21"/>
      <c r="H61" s="22"/>
      <c r="I61" s="22"/>
      <c r="J61" s="22"/>
      <c r="K61" s="23">
        <f>SUBTOTAL(9,K60:K60)</f>
        <v>76990</v>
      </c>
      <c r="L61" s="23">
        <f>SUBTOTAL(9,L60:L60)</f>
        <v>180000</v>
      </c>
      <c r="M61" s="23">
        <f>SUBTOTAL(9,M60:M60)</f>
        <v>0</v>
      </c>
      <c r="N61" s="23">
        <f>SUBTOTAL(9,N60:N60)</f>
        <v>180000</v>
      </c>
      <c r="O61" s="23">
        <f>SUBTOTAL(9,O60:O60)</f>
        <v>180000</v>
      </c>
    </row>
    <row r="62" spans="1:15" s="15" customFormat="1" ht="28.5" x14ac:dyDescent="0.3">
      <c r="A62" s="131"/>
      <c r="B62" s="131"/>
      <c r="C62" s="131"/>
      <c r="D62" s="131"/>
      <c r="E62" s="16" t="s">
        <v>67</v>
      </c>
      <c r="F62" s="17" t="s">
        <v>68</v>
      </c>
      <c r="G62" s="18" t="s">
        <v>17</v>
      </c>
      <c r="H62" s="19">
        <v>125196077</v>
      </c>
      <c r="I62" s="17" t="s">
        <v>18</v>
      </c>
      <c r="J62" s="20" t="s">
        <v>69</v>
      </c>
      <c r="K62" s="5">
        <v>1600</v>
      </c>
      <c r="L62" s="5">
        <v>1600</v>
      </c>
      <c r="M62" s="5">
        <v>0</v>
      </c>
      <c r="N62" s="5">
        <v>1600</v>
      </c>
      <c r="O62" s="5">
        <v>1600</v>
      </c>
    </row>
    <row r="63" spans="1:15" s="15" customFormat="1" x14ac:dyDescent="0.3">
      <c r="A63" s="131"/>
      <c r="B63" s="131"/>
      <c r="C63" s="131"/>
      <c r="D63" s="131"/>
      <c r="E63" s="48" t="s">
        <v>20</v>
      </c>
      <c r="F63" s="48"/>
      <c r="G63" s="21"/>
      <c r="H63" s="22"/>
      <c r="I63" s="22"/>
      <c r="J63" s="22"/>
      <c r="K63" s="23">
        <f>SUBTOTAL(9,K62:K62)</f>
        <v>1600</v>
      </c>
      <c r="L63" s="23">
        <f>SUBTOTAL(9,L62:L62)</f>
        <v>1600</v>
      </c>
      <c r="M63" s="23">
        <f>SUBTOTAL(9,M62:M62)</f>
        <v>0</v>
      </c>
      <c r="N63" s="23">
        <f>SUBTOTAL(9,N62:N62)</f>
        <v>1600</v>
      </c>
      <c r="O63" s="23">
        <f>SUBTOTAL(9,O62:O62)</f>
        <v>1600</v>
      </c>
    </row>
    <row r="64" spans="1:15" s="15" customFormat="1" ht="28.5" x14ac:dyDescent="0.3">
      <c r="A64" s="131"/>
      <c r="B64" s="131"/>
      <c r="C64" s="131"/>
      <c r="D64" s="131"/>
      <c r="E64" s="16" t="s">
        <v>70</v>
      </c>
      <c r="F64" s="17" t="s">
        <v>71</v>
      </c>
      <c r="G64" s="18" t="s">
        <v>17</v>
      </c>
      <c r="H64" s="19">
        <v>125196077</v>
      </c>
      <c r="I64" s="17" t="s">
        <v>18</v>
      </c>
      <c r="J64" s="20" t="s">
        <v>69</v>
      </c>
      <c r="K64" s="5">
        <v>8800</v>
      </c>
      <c r="L64" s="5">
        <v>8800</v>
      </c>
      <c r="M64" s="5">
        <v>0</v>
      </c>
      <c r="N64" s="5">
        <v>8800</v>
      </c>
      <c r="O64" s="5">
        <v>8800</v>
      </c>
    </row>
    <row r="65" spans="1:15" s="15" customFormat="1" x14ac:dyDescent="0.3">
      <c r="A65" s="131"/>
      <c r="B65" s="131"/>
      <c r="C65" s="131"/>
      <c r="D65" s="131"/>
      <c r="E65" s="48" t="s">
        <v>20</v>
      </c>
      <c r="F65" s="48"/>
      <c r="G65" s="21"/>
      <c r="H65" s="22"/>
      <c r="I65" s="22"/>
      <c r="J65" s="22"/>
      <c r="K65" s="23">
        <f>SUBTOTAL(9,K64:K64)</f>
        <v>8800</v>
      </c>
      <c r="L65" s="23">
        <f>SUBTOTAL(9,L64:L64)</f>
        <v>8800</v>
      </c>
      <c r="M65" s="23">
        <f>SUBTOTAL(9,M64:M64)</f>
        <v>0</v>
      </c>
      <c r="N65" s="23">
        <f>SUBTOTAL(9,N64:N64)</f>
        <v>8800</v>
      </c>
      <c r="O65" s="23">
        <f>SUBTOTAL(9,O64:O64)</f>
        <v>8800</v>
      </c>
    </row>
    <row r="66" spans="1:15" s="15" customFormat="1" ht="19.5" customHeight="1" x14ac:dyDescent="0.3">
      <c r="A66" s="131"/>
      <c r="B66" s="131"/>
      <c r="C66" s="131"/>
      <c r="D66" s="131"/>
      <c r="E66" s="16" t="s">
        <v>72</v>
      </c>
      <c r="F66" s="17" t="s">
        <v>73</v>
      </c>
      <c r="G66" s="18" t="s">
        <v>74</v>
      </c>
      <c r="H66" s="19">
        <v>125196077</v>
      </c>
      <c r="I66" s="17" t="s">
        <v>18</v>
      </c>
      <c r="J66" s="20" t="s">
        <v>69</v>
      </c>
      <c r="K66" s="5">
        <v>32300</v>
      </c>
      <c r="L66" s="5">
        <v>25100</v>
      </c>
      <c r="M66" s="5">
        <v>0</v>
      </c>
      <c r="N66" s="5">
        <v>25100</v>
      </c>
      <c r="O66" s="5">
        <v>25100</v>
      </c>
    </row>
    <row r="67" spans="1:15" s="15" customFormat="1" x14ac:dyDescent="0.3">
      <c r="A67" s="131"/>
      <c r="B67" s="131"/>
      <c r="C67" s="131"/>
      <c r="D67" s="131"/>
      <c r="E67" s="48" t="s">
        <v>20</v>
      </c>
      <c r="F67" s="48"/>
      <c r="G67" s="21"/>
      <c r="H67" s="22"/>
      <c r="I67" s="22"/>
      <c r="J67" s="22"/>
      <c r="K67" s="23">
        <f>SUBTOTAL(9,K66:K66)</f>
        <v>32300</v>
      </c>
      <c r="L67" s="23">
        <f>SUBTOTAL(9,L66:L66)</f>
        <v>25100</v>
      </c>
      <c r="M67" s="23">
        <f>SUBTOTAL(9,M66:M66)</f>
        <v>0</v>
      </c>
      <c r="N67" s="23">
        <f>SUBTOTAL(9,N66:N66)</f>
        <v>25100</v>
      </c>
      <c r="O67" s="23">
        <f>SUBTOTAL(9,O66:O66)</f>
        <v>25100</v>
      </c>
    </row>
    <row r="68" spans="1:15" s="15" customFormat="1" ht="28.5" x14ac:dyDescent="0.3">
      <c r="A68" s="131"/>
      <c r="B68" s="131"/>
      <c r="C68" s="131"/>
      <c r="D68" s="131"/>
      <c r="E68" s="16" t="s">
        <v>75</v>
      </c>
      <c r="F68" s="17" t="s">
        <v>76</v>
      </c>
      <c r="G68" s="18" t="s">
        <v>17</v>
      </c>
      <c r="H68" s="19">
        <v>125196077</v>
      </c>
      <c r="I68" s="17" t="s">
        <v>18</v>
      </c>
      <c r="J68" s="20" t="s">
        <v>69</v>
      </c>
      <c r="K68" s="5">
        <v>9000</v>
      </c>
      <c r="L68" s="5">
        <v>9000</v>
      </c>
      <c r="M68" s="5">
        <v>0</v>
      </c>
      <c r="N68" s="5">
        <v>9000</v>
      </c>
      <c r="O68" s="5">
        <v>9000</v>
      </c>
    </row>
    <row r="69" spans="1:15" s="15" customFormat="1" x14ac:dyDescent="0.3">
      <c r="A69" s="131"/>
      <c r="B69" s="131"/>
      <c r="C69" s="131"/>
      <c r="D69" s="131"/>
      <c r="E69" s="48" t="s">
        <v>20</v>
      </c>
      <c r="F69" s="48"/>
      <c r="G69" s="21"/>
      <c r="H69" s="22"/>
      <c r="I69" s="22"/>
      <c r="J69" s="22"/>
      <c r="K69" s="23">
        <f>SUBTOTAL(9,K68:K68)</f>
        <v>9000</v>
      </c>
      <c r="L69" s="23">
        <f>SUBTOTAL(9,L68:L68)</f>
        <v>9000</v>
      </c>
      <c r="M69" s="23">
        <f>SUBTOTAL(9,M68:M68)</f>
        <v>0</v>
      </c>
      <c r="N69" s="23">
        <f>SUBTOTAL(9,N68:N68)</f>
        <v>9000</v>
      </c>
      <c r="O69" s="23">
        <f>SUBTOTAL(9,O68:O68)</f>
        <v>9000</v>
      </c>
    </row>
    <row r="70" spans="1:15" s="15" customFormat="1" ht="21" customHeight="1" x14ac:dyDescent="0.3">
      <c r="A70" s="131"/>
      <c r="B70" s="131"/>
      <c r="C70" s="131"/>
      <c r="D70" s="131"/>
      <c r="E70" s="16" t="s">
        <v>77</v>
      </c>
      <c r="F70" s="17" t="s">
        <v>78</v>
      </c>
      <c r="G70" s="18" t="s">
        <v>17</v>
      </c>
      <c r="H70" s="19">
        <v>125196077</v>
      </c>
      <c r="I70" s="17" t="s">
        <v>18</v>
      </c>
      <c r="J70" s="20" t="s">
        <v>69</v>
      </c>
      <c r="K70" s="5">
        <v>24200</v>
      </c>
      <c r="L70" s="5">
        <v>24200</v>
      </c>
      <c r="M70" s="5">
        <v>0</v>
      </c>
      <c r="N70" s="5">
        <v>24200</v>
      </c>
      <c r="O70" s="5">
        <v>24200</v>
      </c>
    </row>
    <row r="71" spans="1:15" s="15" customFormat="1" x14ac:dyDescent="0.3">
      <c r="A71" s="131"/>
      <c r="B71" s="131"/>
      <c r="C71" s="131"/>
      <c r="D71" s="131"/>
      <c r="E71" s="48" t="s">
        <v>20</v>
      </c>
      <c r="F71" s="48"/>
      <c r="G71" s="21"/>
      <c r="H71" s="22"/>
      <c r="I71" s="22"/>
      <c r="J71" s="22"/>
      <c r="K71" s="23">
        <f>SUBTOTAL(9,K70:K70)</f>
        <v>24200</v>
      </c>
      <c r="L71" s="23">
        <f>SUBTOTAL(9,L70:L70)</f>
        <v>24200</v>
      </c>
      <c r="M71" s="23">
        <f>SUBTOTAL(9,M70:M70)</f>
        <v>0</v>
      </c>
      <c r="N71" s="23">
        <f>SUBTOTAL(9,N70:N70)</f>
        <v>24200</v>
      </c>
      <c r="O71" s="23">
        <f>SUBTOTAL(9,O70:O70)</f>
        <v>24200</v>
      </c>
    </row>
    <row r="72" spans="1:15" s="15" customFormat="1" ht="28.5" x14ac:dyDescent="0.3">
      <c r="A72" s="131"/>
      <c r="B72" s="131"/>
      <c r="C72" s="131"/>
      <c r="D72" s="131"/>
      <c r="E72" s="16" t="s">
        <v>79</v>
      </c>
      <c r="F72" s="17" t="s">
        <v>80</v>
      </c>
      <c r="G72" s="18" t="s">
        <v>17</v>
      </c>
      <c r="H72" s="19">
        <v>125196077</v>
      </c>
      <c r="I72" s="17" t="s">
        <v>18</v>
      </c>
      <c r="J72" s="20" t="s">
        <v>69</v>
      </c>
      <c r="K72" s="5">
        <v>300</v>
      </c>
      <c r="L72" s="5">
        <v>300</v>
      </c>
      <c r="M72" s="5">
        <v>0</v>
      </c>
      <c r="N72" s="5">
        <v>300</v>
      </c>
      <c r="O72" s="5">
        <v>300</v>
      </c>
    </row>
    <row r="73" spans="1:15" s="15" customFormat="1" x14ac:dyDescent="0.3">
      <c r="A73" s="131"/>
      <c r="B73" s="131"/>
      <c r="C73" s="131"/>
      <c r="D73" s="131"/>
      <c r="E73" s="48" t="s">
        <v>20</v>
      </c>
      <c r="F73" s="48"/>
      <c r="G73" s="21"/>
      <c r="H73" s="22"/>
      <c r="I73" s="22"/>
      <c r="J73" s="22"/>
      <c r="K73" s="23">
        <f>SUBTOTAL(9,K72:K72)</f>
        <v>300</v>
      </c>
      <c r="L73" s="23">
        <f>SUBTOTAL(9,L72:L72)</f>
        <v>300</v>
      </c>
      <c r="M73" s="23">
        <f>SUBTOTAL(9,M72:M72)</f>
        <v>0</v>
      </c>
      <c r="N73" s="23">
        <f>SUBTOTAL(9,N72:N72)</f>
        <v>300</v>
      </c>
      <c r="O73" s="23">
        <f>SUBTOTAL(9,O72:O72)</f>
        <v>300</v>
      </c>
    </row>
    <row r="74" spans="1:15" s="15" customFormat="1" ht="42.75" x14ac:dyDescent="0.3">
      <c r="A74" s="131"/>
      <c r="B74" s="131"/>
      <c r="C74" s="131"/>
      <c r="D74" s="131"/>
      <c r="E74" s="16" t="s">
        <v>81</v>
      </c>
      <c r="F74" s="17" t="s">
        <v>82</v>
      </c>
      <c r="G74" s="18" t="s">
        <v>17</v>
      </c>
      <c r="H74" s="19">
        <v>125196077</v>
      </c>
      <c r="I74" s="17" t="s">
        <v>18</v>
      </c>
      <c r="J74" s="20" t="s">
        <v>69</v>
      </c>
      <c r="K74" s="5">
        <v>1900</v>
      </c>
      <c r="L74" s="5">
        <v>1900</v>
      </c>
      <c r="M74" s="5">
        <v>0</v>
      </c>
      <c r="N74" s="5">
        <v>1900</v>
      </c>
      <c r="O74" s="5">
        <v>1900</v>
      </c>
    </row>
    <row r="75" spans="1:15" s="15" customFormat="1" x14ac:dyDescent="0.3">
      <c r="A75" s="131"/>
      <c r="B75" s="131"/>
      <c r="C75" s="131"/>
      <c r="D75" s="131"/>
      <c r="E75" s="48" t="s">
        <v>20</v>
      </c>
      <c r="F75" s="48"/>
      <c r="G75" s="21"/>
      <c r="H75" s="22"/>
      <c r="I75" s="22"/>
      <c r="J75" s="22"/>
      <c r="K75" s="23">
        <f>SUBTOTAL(9,K74:K74)</f>
        <v>1900</v>
      </c>
      <c r="L75" s="23">
        <f>SUBTOTAL(9,L74:L74)</f>
        <v>1900</v>
      </c>
      <c r="M75" s="23">
        <f>SUBTOTAL(9,M74:M74)</f>
        <v>0</v>
      </c>
      <c r="N75" s="23">
        <f>SUBTOTAL(9,N74:N74)</f>
        <v>1900</v>
      </c>
      <c r="O75" s="23">
        <f>SUBTOTAL(9,O74:O74)</f>
        <v>1900</v>
      </c>
    </row>
    <row r="76" spans="1:15" s="15" customFormat="1" ht="28.5" x14ac:dyDescent="0.3">
      <c r="A76" s="131"/>
      <c r="B76" s="131"/>
      <c r="C76" s="131"/>
      <c r="D76" s="131"/>
      <c r="E76" s="16" t="s">
        <v>83</v>
      </c>
      <c r="F76" s="17" t="s">
        <v>84</v>
      </c>
      <c r="G76" s="18" t="s">
        <v>17</v>
      </c>
      <c r="H76" s="19">
        <v>125196077</v>
      </c>
      <c r="I76" s="17" t="s">
        <v>18</v>
      </c>
      <c r="J76" s="20" t="s">
        <v>69</v>
      </c>
      <c r="K76" s="5">
        <v>200</v>
      </c>
      <c r="L76" s="5">
        <v>200</v>
      </c>
      <c r="M76" s="5">
        <v>0</v>
      </c>
      <c r="N76" s="5">
        <v>200</v>
      </c>
      <c r="O76" s="5">
        <v>200</v>
      </c>
    </row>
    <row r="77" spans="1:15" s="15" customFormat="1" x14ac:dyDescent="0.3">
      <c r="A77" s="131"/>
      <c r="B77" s="131"/>
      <c r="C77" s="131"/>
      <c r="D77" s="131"/>
      <c r="E77" s="48" t="s">
        <v>20</v>
      </c>
      <c r="F77" s="48"/>
      <c r="G77" s="21"/>
      <c r="H77" s="22"/>
      <c r="I77" s="22"/>
      <c r="J77" s="22"/>
      <c r="K77" s="23">
        <f>SUBTOTAL(9,K76:K76)</f>
        <v>200</v>
      </c>
      <c r="L77" s="23">
        <f>SUBTOTAL(9,L76:L76)</f>
        <v>200</v>
      </c>
      <c r="M77" s="23">
        <f>SUBTOTAL(9,M76:M76)</f>
        <v>0</v>
      </c>
      <c r="N77" s="23">
        <f>SUBTOTAL(9,N76:N76)</f>
        <v>200</v>
      </c>
      <c r="O77" s="23">
        <f>SUBTOTAL(9,O76:O76)</f>
        <v>200</v>
      </c>
    </row>
    <row r="78" spans="1:15" s="15" customFormat="1" ht="28.5" x14ac:dyDescent="0.3">
      <c r="A78" s="131"/>
      <c r="B78" s="131"/>
      <c r="C78" s="131"/>
      <c r="D78" s="131"/>
      <c r="E78" s="16" t="s">
        <v>85</v>
      </c>
      <c r="F78" s="17" t="s">
        <v>86</v>
      </c>
      <c r="G78" s="18" t="s">
        <v>87</v>
      </c>
      <c r="H78" s="19">
        <v>125196077</v>
      </c>
      <c r="I78" s="17" t="s">
        <v>18</v>
      </c>
      <c r="J78" s="20" t="s">
        <v>69</v>
      </c>
      <c r="K78" s="5">
        <v>13400</v>
      </c>
      <c r="L78" s="5">
        <v>13400</v>
      </c>
      <c r="M78" s="5">
        <v>0</v>
      </c>
      <c r="N78" s="5">
        <v>13400</v>
      </c>
      <c r="O78" s="5">
        <v>13400</v>
      </c>
    </row>
    <row r="79" spans="1:15" s="15" customFormat="1" x14ac:dyDescent="0.3">
      <c r="A79" s="131"/>
      <c r="B79" s="131"/>
      <c r="C79" s="131"/>
      <c r="D79" s="131"/>
      <c r="E79" s="48" t="s">
        <v>20</v>
      </c>
      <c r="F79" s="48"/>
      <c r="G79" s="21"/>
      <c r="H79" s="22"/>
      <c r="I79" s="22"/>
      <c r="J79" s="22"/>
      <c r="K79" s="23">
        <f>SUBTOTAL(9,K78:K78)</f>
        <v>13400</v>
      </c>
      <c r="L79" s="23">
        <f>SUBTOTAL(9,L78:L78)</f>
        <v>13400</v>
      </c>
      <c r="M79" s="23">
        <f>SUBTOTAL(9,M78:M78)</f>
        <v>0</v>
      </c>
      <c r="N79" s="23">
        <f>SUBTOTAL(9,N78:N78)</f>
        <v>13400</v>
      </c>
      <c r="O79" s="23">
        <f>SUBTOTAL(9,O78:O78)</f>
        <v>13400</v>
      </c>
    </row>
    <row r="80" spans="1:15" s="15" customFormat="1" ht="18" customHeight="1" x14ac:dyDescent="0.3">
      <c r="A80" s="131"/>
      <c r="B80" s="131"/>
      <c r="C80" s="131"/>
      <c r="D80" s="131"/>
      <c r="E80" s="16" t="s">
        <v>88</v>
      </c>
      <c r="F80" s="17" t="s">
        <v>89</v>
      </c>
      <c r="G80" s="18" t="s">
        <v>87</v>
      </c>
      <c r="H80" s="19">
        <v>125196077</v>
      </c>
      <c r="I80" s="17" t="s">
        <v>18</v>
      </c>
      <c r="J80" s="20" t="s">
        <v>69</v>
      </c>
      <c r="K80" s="5">
        <v>29900</v>
      </c>
      <c r="L80" s="5">
        <v>29900</v>
      </c>
      <c r="M80" s="5">
        <v>0</v>
      </c>
      <c r="N80" s="5">
        <v>29900</v>
      </c>
      <c r="O80" s="5">
        <v>29900</v>
      </c>
    </row>
    <row r="81" spans="1:15" s="15" customFormat="1" x14ac:dyDescent="0.3">
      <c r="A81" s="131"/>
      <c r="B81" s="131"/>
      <c r="C81" s="131"/>
      <c r="D81" s="131"/>
      <c r="E81" s="48" t="s">
        <v>20</v>
      </c>
      <c r="F81" s="48"/>
      <c r="G81" s="21"/>
      <c r="H81" s="22"/>
      <c r="I81" s="22"/>
      <c r="J81" s="22"/>
      <c r="K81" s="23">
        <f>SUBTOTAL(9,K80:K80)</f>
        <v>29900</v>
      </c>
      <c r="L81" s="23">
        <f>SUBTOTAL(9,L80:L80)</f>
        <v>29900</v>
      </c>
      <c r="M81" s="23">
        <f>SUBTOTAL(9,M80:M80)</f>
        <v>0</v>
      </c>
      <c r="N81" s="23">
        <f>SUBTOTAL(9,N80:N80)</f>
        <v>29900</v>
      </c>
      <c r="O81" s="23">
        <f>SUBTOTAL(9,O80:O80)</f>
        <v>29900</v>
      </c>
    </row>
    <row r="82" spans="1:15" s="15" customFormat="1" ht="42.75" x14ac:dyDescent="0.3">
      <c r="A82" s="131"/>
      <c r="B82" s="131"/>
      <c r="C82" s="131"/>
      <c r="D82" s="131"/>
      <c r="E82" s="16" t="s">
        <v>90</v>
      </c>
      <c r="F82" s="17" t="s">
        <v>91</v>
      </c>
      <c r="G82" s="18" t="s">
        <v>17</v>
      </c>
      <c r="H82" s="19">
        <v>125196077</v>
      </c>
      <c r="I82" s="17" t="s">
        <v>18</v>
      </c>
      <c r="J82" s="20" t="s">
        <v>69</v>
      </c>
      <c r="K82" s="5">
        <v>580</v>
      </c>
      <c r="L82" s="5">
        <v>580</v>
      </c>
      <c r="M82" s="5">
        <v>0</v>
      </c>
      <c r="N82" s="5">
        <v>580</v>
      </c>
      <c r="O82" s="5">
        <v>580</v>
      </c>
    </row>
    <row r="83" spans="1:15" s="15" customFormat="1" x14ac:dyDescent="0.3">
      <c r="A83" s="131"/>
      <c r="B83" s="131"/>
      <c r="C83" s="131"/>
      <c r="D83" s="131"/>
      <c r="E83" s="48" t="s">
        <v>20</v>
      </c>
      <c r="F83" s="48"/>
      <c r="G83" s="21"/>
      <c r="H83" s="22"/>
      <c r="I83" s="22"/>
      <c r="J83" s="22"/>
      <c r="K83" s="23">
        <f>SUBTOTAL(9,K82:K82)</f>
        <v>580</v>
      </c>
      <c r="L83" s="23">
        <f>SUBTOTAL(9,L82:L82)</f>
        <v>580</v>
      </c>
      <c r="M83" s="23">
        <f>SUBTOTAL(9,M82:M82)</f>
        <v>0</v>
      </c>
      <c r="N83" s="23">
        <f>SUBTOTAL(9,N82:N82)</f>
        <v>580</v>
      </c>
      <c r="O83" s="23">
        <f>SUBTOTAL(9,O82:O82)</f>
        <v>580</v>
      </c>
    </row>
    <row r="84" spans="1:15" s="15" customFormat="1" x14ac:dyDescent="0.3">
      <c r="A84" s="131"/>
      <c r="B84" s="131"/>
      <c r="C84" s="131"/>
      <c r="D84" s="49" t="s">
        <v>21</v>
      </c>
      <c r="E84" s="49"/>
      <c r="F84" s="49"/>
      <c r="G84" s="24"/>
      <c r="H84" s="25"/>
      <c r="I84" s="25"/>
      <c r="J84" s="25"/>
      <c r="K84" s="26">
        <f>SUBTOTAL(9,K30:K83)</f>
        <v>6219021</v>
      </c>
      <c r="L84" s="26">
        <f>SUBTOTAL(9,L30:L83)</f>
        <v>7862376</v>
      </c>
      <c r="M84" s="26">
        <f>SUBTOTAL(9,M30:M83)</f>
        <v>0</v>
      </c>
      <c r="N84" s="26">
        <f>SUBTOTAL(9,N30:N83)</f>
        <v>6904430</v>
      </c>
      <c r="O84" s="26">
        <f>SUBTOTAL(9,O30:O83)</f>
        <v>6716230</v>
      </c>
    </row>
    <row r="85" spans="1:15" s="15" customFormat="1" x14ac:dyDescent="0.3">
      <c r="A85" s="131"/>
      <c r="B85" s="131"/>
      <c r="C85" s="27" t="s">
        <v>92</v>
      </c>
      <c r="D85" s="27"/>
      <c r="E85" s="27"/>
      <c r="F85" s="27"/>
      <c r="G85" s="28"/>
      <c r="H85" s="29"/>
      <c r="I85" s="29"/>
      <c r="J85" s="29"/>
      <c r="K85" s="30">
        <f>SUBTOTAL(9,K15:K84)</f>
        <v>6279148</v>
      </c>
      <c r="L85" s="30">
        <f>SUBTOTAL(9,L15:L84)</f>
        <v>8058346</v>
      </c>
      <c r="M85" s="30">
        <f>SUBTOTAL(9,M15:M84)</f>
        <v>0</v>
      </c>
      <c r="N85" s="30">
        <f>SUBTOTAL(9,N15:N84)</f>
        <v>7096930</v>
      </c>
      <c r="O85" s="30">
        <f>SUBTOTAL(9,O15:O84)</f>
        <v>6925230</v>
      </c>
    </row>
    <row r="86" spans="1:15" s="15" customFormat="1" ht="28.5" x14ac:dyDescent="0.3">
      <c r="A86" s="131"/>
      <c r="B86" s="131"/>
      <c r="C86" s="130" t="s">
        <v>22</v>
      </c>
      <c r="D86" s="132" t="s">
        <v>22</v>
      </c>
      <c r="E86" s="16" t="s">
        <v>93</v>
      </c>
      <c r="F86" s="17" t="s">
        <v>94</v>
      </c>
      <c r="G86" s="18" t="s">
        <v>17</v>
      </c>
      <c r="H86" s="19">
        <v>125196077</v>
      </c>
      <c r="I86" s="17" t="s">
        <v>18</v>
      </c>
      <c r="J86" s="20" t="s">
        <v>19</v>
      </c>
      <c r="K86" s="5">
        <v>1635</v>
      </c>
      <c r="L86" s="5">
        <v>1000</v>
      </c>
      <c r="M86" s="5">
        <v>0</v>
      </c>
      <c r="N86" s="5">
        <v>1000</v>
      </c>
      <c r="O86" s="5">
        <v>2000</v>
      </c>
    </row>
    <row r="87" spans="1:15" s="15" customFormat="1" x14ac:dyDescent="0.3">
      <c r="A87" s="131"/>
      <c r="B87" s="131"/>
      <c r="C87" s="131"/>
      <c r="D87" s="131"/>
      <c r="E87" s="48" t="s">
        <v>20</v>
      </c>
      <c r="F87" s="48"/>
      <c r="G87" s="21"/>
      <c r="H87" s="22"/>
      <c r="I87" s="22"/>
      <c r="J87" s="22"/>
      <c r="K87" s="23">
        <f>SUBTOTAL(9,K86:K86)</f>
        <v>1635</v>
      </c>
      <c r="L87" s="23">
        <f>SUBTOTAL(9,L86:L86)</f>
        <v>1000</v>
      </c>
      <c r="M87" s="23">
        <f>SUBTOTAL(9,M86:M86)</f>
        <v>0</v>
      </c>
      <c r="N87" s="23">
        <f>SUBTOTAL(9,N86:N86)</f>
        <v>1000</v>
      </c>
      <c r="O87" s="23">
        <f>SUBTOTAL(9,O86:O86)</f>
        <v>2000</v>
      </c>
    </row>
    <row r="88" spans="1:15" s="15" customFormat="1" ht="28.5" x14ac:dyDescent="0.3">
      <c r="A88" s="131"/>
      <c r="B88" s="131"/>
      <c r="C88" s="131"/>
      <c r="D88" s="131"/>
      <c r="E88" s="16" t="s">
        <v>95</v>
      </c>
      <c r="F88" s="17" t="s">
        <v>96</v>
      </c>
      <c r="G88" s="18" t="s">
        <v>17</v>
      </c>
      <c r="H88" s="19">
        <v>125196077</v>
      </c>
      <c r="I88" s="17" t="s">
        <v>18</v>
      </c>
      <c r="J88" s="20" t="s">
        <v>19</v>
      </c>
      <c r="K88" s="5">
        <v>1685</v>
      </c>
      <c r="L88" s="5">
        <v>4500</v>
      </c>
      <c r="M88" s="5">
        <v>0</v>
      </c>
      <c r="N88" s="5">
        <v>5000</v>
      </c>
      <c r="O88" s="5">
        <v>5500</v>
      </c>
    </row>
    <row r="89" spans="1:15" s="15" customFormat="1" x14ac:dyDescent="0.3">
      <c r="A89" s="131"/>
      <c r="B89" s="131"/>
      <c r="C89" s="131"/>
      <c r="D89" s="131"/>
      <c r="E89" s="48" t="s">
        <v>20</v>
      </c>
      <c r="F89" s="48"/>
      <c r="G89" s="21"/>
      <c r="H89" s="22"/>
      <c r="I89" s="22"/>
      <c r="J89" s="22"/>
      <c r="K89" s="23">
        <f>SUBTOTAL(9,K88:K88)</f>
        <v>1685</v>
      </c>
      <c r="L89" s="23">
        <f>SUBTOTAL(9,L88:L88)</f>
        <v>4500</v>
      </c>
      <c r="M89" s="23">
        <f>SUBTOTAL(9,M88:M88)</f>
        <v>0</v>
      </c>
      <c r="N89" s="23">
        <f>SUBTOTAL(9,N88:N88)</f>
        <v>5000</v>
      </c>
      <c r="O89" s="23">
        <f>SUBTOTAL(9,O88:O88)</f>
        <v>5500</v>
      </c>
    </row>
    <row r="90" spans="1:15" s="15" customFormat="1" x14ac:dyDescent="0.3">
      <c r="A90" s="131"/>
      <c r="B90" s="131"/>
      <c r="C90" s="131"/>
      <c r="D90" s="49" t="s">
        <v>21</v>
      </c>
      <c r="E90" s="49"/>
      <c r="F90" s="49"/>
      <c r="G90" s="24"/>
      <c r="H90" s="25"/>
      <c r="I90" s="25"/>
      <c r="J90" s="25"/>
      <c r="K90" s="26">
        <f>SUBTOTAL(9,K86:K89)</f>
        <v>3320</v>
      </c>
      <c r="L90" s="26">
        <f>SUBTOTAL(9,L86:L89)</f>
        <v>5500</v>
      </c>
      <c r="M90" s="26">
        <f>SUBTOTAL(9,M86:M89)</f>
        <v>0</v>
      </c>
      <c r="N90" s="26">
        <f>SUBTOTAL(9,N86:N89)</f>
        <v>6000</v>
      </c>
      <c r="O90" s="26">
        <f>SUBTOTAL(9,O86:O89)</f>
        <v>7500</v>
      </c>
    </row>
    <row r="91" spans="1:15" s="15" customFormat="1" x14ac:dyDescent="0.3">
      <c r="A91" s="131"/>
      <c r="B91" s="131"/>
      <c r="C91" s="27" t="s">
        <v>92</v>
      </c>
      <c r="D91" s="27"/>
      <c r="E91" s="27"/>
      <c r="F91" s="27"/>
      <c r="G91" s="28"/>
      <c r="H91" s="29"/>
      <c r="I91" s="29"/>
      <c r="J91" s="29"/>
      <c r="K91" s="30">
        <f>SUBTOTAL(9,K86:K90)</f>
        <v>3320</v>
      </c>
      <c r="L91" s="30">
        <f>SUBTOTAL(9,L86:L90)</f>
        <v>5500</v>
      </c>
      <c r="M91" s="30">
        <f>SUBTOTAL(9,M86:M90)</f>
        <v>0</v>
      </c>
      <c r="N91" s="30">
        <f>SUBTOTAL(9,N86:N90)</f>
        <v>6000</v>
      </c>
      <c r="O91" s="30">
        <f>SUBTOTAL(9,O86:O90)</f>
        <v>7500</v>
      </c>
    </row>
    <row r="92" spans="1:15" s="15" customFormat="1" ht="15.75" customHeight="1" x14ac:dyDescent="0.3">
      <c r="A92" s="131"/>
      <c r="B92" s="131"/>
      <c r="C92" s="130" t="s">
        <v>97</v>
      </c>
      <c r="D92" s="132" t="s">
        <v>34</v>
      </c>
      <c r="E92" s="16" t="s">
        <v>98</v>
      </c>
      <c r="F92" s="17" t="s">
        <v>99</v>
      </c>
      <c r="G92" s="18" t="s">
        <v>100</v>
      </c>
      <c r="H92" s="19">
        <v>125196077</v>
      </c>
      <c r="I92" s="17" t="s">
        <v>18</v>
      </c>
      <c r="J92" s="20" t="s">
        <v>19</v>
      </c>
      <c r="K92" s="5">
        <v>34694</v>
      </c>
      <c r="L92" s="5">
        <v>57300</v>
      </c>
      <c r="M92" s="5">
        <v>0</v>
      </c>
      <c r="N92" s="5">
        <v>45000</v>
      </c>
      <c r="O92" s="5">
        <v>45000</v>
      </c>
    </row>
    <row r="93" spans="1:15" s="15" customFormat="1" x14ac:dyDescent="0.3">
      <c r="A93" s="131"/>
      <c r="B93" s="131"/>
      <c r="C93" s="131"/>
      <c r="D93" s="131"/>
      <c r="E93" s="48" t="s">
        <v>20</v>
      </c>
      <c r="F93" s="48"/>
      <c r="G93" s="21"/>
      <c r="H93" s="22"/>
      <c r="I93" s="22"/>
      <c r="J93" s="22"/>
      <c r="K93" s="23">
        <f>SUBTOTAL(9,K92:K92)</f>
        <v>34694</v>
      </c>
      <c r="L93" s="23">
        <f>SUBTOTAL(9,L92:L92)</f>
        <v>57300</v>
      </c>
      <c r="M93" s="23">
        <f>SUBTOTAL(9,M92:M92)</f>
        <v>0</v>
      </c>
      <c r="N93" s="23">
        <f>SUBTOTAL(9,N92:N92)</f>
        <v>45000</v>
      </c>
      <c r="O93" s="23">
        <f>SUBTOTAL(9,O92:O92)</f>
        <v>45000</v>
      </c>
    </row>
    <row r="94" spans="1:15" s="15" customFormat="1" ht="15.75" customHeight="1" x14ac:dyDescent="0.3">
      <c r="A94" s="131"/>
      <c r="B94" s="131"/>
      <c r="C94" s="131"/>
      <c r="D94" s="131"/>
      <c r="E94" s="16" t="s">
        <v>101</v>
      </c>
      <c r="F94" s="17" t="s">
        <v>102</v>
      </c>
      <c r="G94" s="18" t="s">
        <v>100</v>
      </c>
      <c r="H94" s="19">
        <v>125196077</v>
      </c>
      <c r="I94" s="17" t="s">
        <v>18</v>
      </c>
      <c r="J94" s="20" t="s">
        <v>19</v>
      </c>
      <c r="K94" s="5">
        <v>2189</v>
      </c>
      <c r="L94" s="5">
        <v>6200</v>
      </c>
      <c r="M94" s="5">
        <v>0</v>
      </c>
      <c r="N94" s="5">
        <v>2000</v>
      </c>
      <c r="O94" s="5">
        <v>2000</v>
      </c>
    </row>
    <row r="95" spans="1:15" s="15" customFormat="1" x14ac:dyDescent="0.3">
      <c r="A95" s="131"/>
      <c r="B95" s="131"/>
      <c r="C95" s="131"/>
      <c r="D95" s="131"/>
      <c r="E95" s="48" t="s">
        <v>20</v>
      </c>
      <c r="F95" s="48"/>
      <c r="G95" s="21"/>
      <c r="H95" s="22"/>
      <c r="I95" s="22"/>
      <c r="J95" s="22"/>
      <c r="K95" s="23">
        <f>SUBTOTAL(9,K94:K94)</f>
        <v>2189</v>
      </c>
      <c r="L95" s="23">
        <f>SUBTOTAL(9,L94:L94)</f>
        <v>6200</v>
      </c>
      <c r="M95" s="23">
        <f>SUBTOTAL(9,M94:M94)</f>
        <v>0</v>
      </c>
      <c r="N95" s="23">
        <f>SUBTOTAL(9,N94:N94)</f>
        <v>2000</v>
      </c>
      <c r="O95" s="23">
        <f>SUBTOTAL(9,O94:O94)</f>
        <v>2000</v>
      </c>
    </row>
    <row r="96" spans="1:15" s="15" customFormat="1" ht="15.75" customHeight="1" x14ac:dyDescent="0.3">
      <c r="A96" s="131"/>
      <c r="B96" s="131"/>
      <c r="C96" s="131"/>
      <c r="D96" s="131"/>
      <c r="E96" s="16" t="s">
        <v>103</v>
      </c>
      <c r="F96" s="17" t="s">
        <v>104</v>
      </c>
      <c r="G96" s="18" t="s">
        <v>17</v>
      </c>
      <c r="H96" s="19">
        <v>125196077</v>
      </c>
      <c r="I96" s="17" t="s">
        <v>18</v>
      </c>
      <c r="J96" s="20" t="s">
        <v>19</v>
      </c>
      <c r="K96" s="5">
        <v>3310</v>
      </c>
      <c r="L96" s="5">
        <v>150000</v>
      </c>
      <c r="M96" s="5">
        <v>0</v>
      </c>
      <c r="N96" s="5">
        <v>0</v>
      </c>
      <c r="O96" s="5">
        <v>0</v>
      </c>
    </row>
    <row r="97" spans="1:15" s="15" customFormat="1" x14ac:dyDescent="0.3">
      <c r="A97" s="131"/>
      <c r="B97" s="131"/>
      <c r="C97" s="131"/>
      <c r="D97" s="131"/>
      <c r="E97" s="48" t="s">
        <v>20</v>
      </c>
      <c r="F97" s="48"/>
      <c r="G97" s="21"/>
      <c r="H97" s="22"/>
      <c r="I97" s="22"/>
      <c r="J97" s="22"/>
      <c r="K97" s="23">
        <f>SUBTOTAL(9,K96:K96)</f>
        <v>3310</v>
      </c>
      <c r="L97" s="23">
        <f>SUBTOTAL(9,L96:L96)</f>
        <v>150000</v>
      </c>
      <c r="M97" s="23">
        <f>SUBTOTAL(9,M96:M96)</f>
        <v>0</v>
      </c>
      <c r="N97" s="23">
        <f>SUBTOTAL(9,N96:N96)</f>
        <v>0</v>
      </c>
      <c r="O97" s="23">
        <f>SUBTOTAL(9,O96:O96)</f>
        <v>0</v>
      </c>
    </row>
    <row r="98" spans="1:15" s="15" customFormat="1" ht="28.5" x14ac:dyDescent="0.3">
      <c r="A98" s="131"/>
      <c r="B98" s="131"/>
      <c r="C98" s="131"/>
      <c r="D98" s="131"/>
      <c r="E98" s="16" t="s">
        <v>105</v>
      </c>
      <c r="F98" s="17" t="s">
        <v>106</v>
      </c>
      <c r="G98" s="18" t="s">
        <v>17</v>
      </c>
      <c r="H98" s="19">
        <v>125196077</v>
      </c>
      <c r="I98" s="17" t="s">
        <v>18</v>
      </c>
      <c r="J98" s="20" t="s">
        <v>19</v>
      </c>
      <c r="K98" s="5">
        <v>13195</v>
      </c>
      <c r="L98" s="5">
        <v>8930</v>
      </c>
      <c r="M98" s="5">
        <v>0</v>
      </c>
      <c r="N98" s="5">
        <v>8930</v>
      </c>
      <c r="O98" s="5">
        <v>8930</v>
      </c>
    </row>
    <row r="99" spans="1:15" s="15" customFormat="1" x14ac:dyDescent="0.3">
      <c r="A99" s="131"/>
      <c r="B99" s="131"/>
      <c r="C99" s="131"/>
      <c r="D99" s="131"/>
      <c r="E99" s="48" t="s">
        <v>20</v>
      </c>
      <c r="F99" s="48"/>
      <c r="G99" s="21"/>
      <c r="H99" s="22"/>
      <c r="I99" s="22"/>
      <c r="J99" s="22"/>
      <c r="K99" s="23">
        <f>SUBTOTAL(9,K98:K98)</f>
        <v>13195</v>
      </c>
      <c r="L99" s="23">
        <f>SUBTOTAL(9,L98:L98)</f>
        <v>8930</v>
      </c>
      <c r="M99" s="23">
        <f>SUBTOTAL(9,M98:M98)</f>
        <v>0</v>
      </c>
      <c r="N99" s="23">
        <f>SUBTOTAL(9,N98:N98)</f>
        <v>8930</v>
      </c>
      <c r="O99" s="23">
        <f>SUBTOTAL(9,O98:O98)</f>
        <v>8930</v>
      </c>
    </row>
    <row r="100" spans="1:15" s="15" customFormat="1" x14ac:dyDescent="0.3">
      <c r="A100" s="131"/>
      <c r="B100" s="131"/>
      <c r="C100" s="131"/>
      <c r="D100" s="49" t="s">
        <v>21</v>
      </c>
      <c r="E100" s="49"/>
      <c r="F100" s="49"/>
      <c r="G100" s="24"/>
      <c r="H100" s="25"/>
      <c r="I100" s="25"/>
      <c r="J100" s="25"/>
      <c r="K100" s="26">
        <f>SUBTOTAL(9,K92:K99)</f>
        <v>53388</v>
      </c>
      <c r="L100" s="26">
        <f>SUBTOTAL(9,L92:L99)</f>
        <v>222430</v>
      </c>
      <c r="M100" s="26">
        <f>SUBTOTAL(9,M92:M99)</f>
        <v>0</v>
      </c>
      <c r="N100" s="26">
        <f>SUBTOTAL(9,N92:N99)</f>
        <v>55930</v>
      </c>
      <c r="O100" s="26">
        <f>SUBTOTAL(9,O92:O99)</f>
        <v>55930</v>
      </c>
    </row>
    <row r="101" spans="1:15" s="15" customFormat="1" x14ac:dyDescent="0.3">
      <c r="A101" s="131"/>
      <c r="B101" s="131"/>
      <c r="C101" s="27" t="s">
        <v>92</v>
      </c>
      <c r="D101" s="27"/>
      <c r="E101" s="27"/>
      <c r="F101" s="27"/>
      <c r="G101" s="28"/>
      <c r="H101" s="29"/>
      <c r="I101" s="29"/>
      <c r="J101" s="29"/>
      <c r="K101" s="30">
        <f>SUBTOTAL(9,K92:K100)</f>
        <v>53388</v>
      </c>
      <c r="L101" s="30">
        <f>SUBTOTAL(9,L92:L100)</f>
        <v>222430</v>
      </c>
      <c r="M101" s="30">
        <f>SUBTOTAL(9,M92:M100)</f>
        <v>0</v>
      </c>
      <c r="N101" s="30">
        <f>SUBTOTAL(9,N92:N100)</f>
        <v>55930</v>
      </c>
      <c r="O101" s="30">
        <f>SUBTOTAL(9,O92:O100)</f>
        <v>55930</v>
      </c>
    </row>
    <row r="102" spans="1:15" s="15" customFormat="1" x14ac:dyDescent="0.3">
      <c r="A102" s="131"/>
      <c r="B102" s="31" t="s">
        <v>107</v>
      </c>
      <c r="C102" s="31"/>
      <c r="D102" s="31"/>
      <c r="E102" s="31"/>
      <c r="F102" s="31"/>
      <c r="G102" s="32"/>
      <c r="H102" s="33"/>
      <c r="I102" s="33"/>
      <c r="J102" s="33"/>
      <c r="K102" s="34">
        <f>SUBTOTAL(9,K15:K101)</f>
        <v>6335856</v>
      </c>
      <c r="L102" s="34">
        <f>SUBTOTAL(9,L15:L101)</f>
        <v>8286276</v>
      </c>
      <c r="M102" s="34">
        <f>SUBTOTAL(9,M15:M101)</f>
        <v>0</v>
      </c>
      <c r="N102" s="34">
        <f>SUBTOTAL(9,N15:N101)</f>
        <v>7158860</v>
      </c>
      <c r="O102" s="34">
        <f>SUBTOTAL(9,O15:O101)</f>
        <v>6988660</v>
      </c>
    </row>
    <row r="103" spans="1:15" s="15" customFormat="1" x14ac:dyDescent="0.3">
      <c r="A103" s="35" t="s">
        <v>108</v>
      </c>
      <c r="B103" s="35"/>
      <c r="C103" s="35"/>
      <c r="D103" s="35"/>
      <c r="E103" s="35"/>
      <c r="F103" s="50"/>
      <c r="G103" s="36"/>
      <c r="H103" s="37"/>
      <c r="I103" s="37"/>
      <c r="J103" s="37"/>
      <c r="K103" s="38">
        <f>SUBTOTAL(9,K15:K102)</f>
        <v>6335856</v>
      </c>
      <c r="L103" s="38">
        <f>SUBTOTAL(9,L15:L102)</f>
        <v>8286276</v>
      </c>
      <c r="M103" s="38">
        <f>SUBTOTAL(9,M15:M102)</f>
        <v>0</v>
      </c>
      <c r="N103" s="38">
        <f>SUBTOTAL(9,N15:N102)</f>
        <v>7158860</v>
      </c>
      <c r="O103" s="38">
        <f>SUBTOTAL(9,O15:O102)</f>
        <v>6988660</v>
      </c>
    </row>
    <row r="104" spans="1:15" s="15" customFormat="1" ht="12.6" customHeight="1" x14ac:dyDescent="0.3">
      <c r="A104" s="133" t="s">
        <v>1</v>
      </c>
      <c r="B104" s="133"/>
      <c r="C104" s="133"/>
      <c r="D104" s="133"/>
      <c r="E104" s="133"/>
      <c r="F104" s="133"/>
      <c r="G104" s="133"/>
      <c r="H104" s="133"/>
      <c r="I104" s="133"/>
      <c r="J104" s="133"/>
      <c r="K104" s="39">
        <f>SUBTOTAL(9,K15:K103)</f>
        <v>6335856</v>
      </c>
      <c r="L104" s="39">
        <f>SUBTOTAL(9,L15:L103)</f>
        <v>8286276</v>
      </c>
      <c r="M104" s="39">
        <f>SUBTOTAL(9,M15:M103)</f>
        <v>0</v>
      </c>
      <c r="N104" s="39">
        <f>SUBTOTAL(9,N15:N103)</f>
        <v>7158860</v>
      </c>
      <c r="O104" s="39">
        <f>SUBTOTAL(9,O15:O103)</f>
        <v>6988660</v>
      </c>
    </row>
    <row r="106" spans="1:15" x14ac:dyDescent="0.3">
      <c r="G106" s="42"/>
      <c r="H106" s="43"/>
      <c r="I106" s="43"/>
    </row>
  </sheetData>
  <mergeCells count="47">
    <mergeCell ref="J1:O2"/>
    <mergeCell ref="A4:O4"/>
    <mergeCell ref="A7:O7"/>
    <mergeCell ref="M8:M12"/>
    <mergeCell ref="A5:O5"/>
    <mergeCell ref="A8:A12"/>
    <mergeCell ref="B8:B12"/>
    <mergeCell ref="C8:C12"/>
    <mergeCell ref="D8:D12"/>
    <mergeCell ref="E8:F12"/>
    <mergeCell ref="L8:L12"/>
    <mergeCell ref="H8:H12"/>
    <mergeCell ref="I8:I12"/>
    <mergeCell ref="J8:J12"/>
    <mergeCell ref="K8:K12"/>
    <mergeCell ref="G8:G12"/>
    <mergeCell ref="N8:N12"/>
    <mergeCell ref="O8:O12"/>
    <mergeCell ref="E14:F14"/>
    <mergeCell ref="A15:A102"/>
    <mergeCell ref="B15:B101"/>
    <mergeCell ref="C15:C84"/>
    <mergeCell ref="D15:D16"/>
    <mergeCell ref="D18:D28"/>
    <mergeCell ref="E22:E23"/>
    <mergeCell ref="I53:I54"/>
    <mergeCell ref="D30:D83"/>
    <mergeCell ref="E42:E46"/>
    <mergeCell ref="F42:F46"/>
    <mergeCell ref="G43:G46"/>
    <mergeCell ref="H43:H46"/>
    <mergeCell ref="F22:F23"/>
    <mergeCell ref="I43:I46"/>
    <mergeCell ref="E48:E51"/>
    <mergeCell ref="F48:F51"/>
    <mergeCell ref="G48:G50"/>
    <mergeCell ref="C86:C90"/>
    <mergeCell ref="D86:D89"/>
    <mergeCell ref="H48:H50"/>
    <mergeCell ref="C92:C100"/>
    <mergeCell ref="D92:D99"/>
    <mergeCell ref="A104:J104"/>
    <mergeCell ref="I48:I50"/>
    <mergeCell ref="E53:E54"/>
    <mergeCell ref="F53:F54"/>
    <mergeCell ref="G53:G54"/>
    <mergeCell ref="H53:H54"/>
  </mergeCells>
  <conditionalFormatting sqref="K15:O15 K18:O18 K20:O20 K22:O23 K25:O25 K27:O27 K30:O30 K32:O32 K34:O34 K36:O36 K38:O38 K40:O40 K42:O46 K48:O51 K53:O54 K56:O56 K58:O58 K60:O60 K62:O62 K64:O64 K66:O66 K68:O68 K70:O70 K72:O72 K74:O74 K76:O76 K78:O78 K80:O80 K82:O82 K86:O86 K88:O88 K92:O92 K94:O94 K96:O96 K98:O98">
    <cfRule type="cellIs" dxfId="11" priority="1" stopIfTrue="1" operator="lessThan">
      <formula>0.1</formula>
    </cfRule>
  </conditionalFormatting>
  <pageMargins left="0.70866141732283472" right="0.70866141732283472" top="0.74803149606299213" bottom="0.74803149606299213" header="0.31496062992125984" footer="0.31496062992125984"/>
  <pageSetup paperSize="9" scale="91" fitToHeight="0" orientation="landscape" r:id="rId1"/>
  <headerFooter alignWithMargins="0">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310B3-35F1-4027-9659-8550A5C846E6}">
  <sheetPr>
    <pageSetUpPr fitToPage="1"/>
  </sheetPr>
  <dimension ref="A2:XFC33"/>
  <sheetViews>
    <sheetView workbookViewId="0">
      <selection activeCell="C13" sqref="C13:C15"/>
    </sheetView>
  </sheetViews>
  <sheetFormatPr defaultColWidth="0" defaultRowHeight="12.75" x14ac:dyDescent="0.2"/>
  <cols>
    <col min="1" max="1" width="8.42578125" customWidth="1"/>
    <col min="2" max="2" width="35.85546875" customWidth="1"/>
    <col min="3" max="3" width="29.5703125" customWidth="1"/>
    <col min="4" max="4" width="43.85546875" customWidth="1"/>
    <col min="5" max="5" width="13" customWidth="1"/>
    <col min="6" max="6" width="10.85546875" customWidth="1"/>
    <col min="7" max="7" width="10.140625" customWidth="1"/>
    <col min="8" max="8" width="1.140625" hidden="1" customWidth="1"/>
    <col min="9" max="9" width="10.140625" customWidth="1"/>
    <col min="10" max="10" width="10.85546875" hidden="1" customWidth="1"/>
    <col min="11" max="11" width="10.140625" customWidth="1"/>
    <col min="12" max="12" width="9.5703125" hidden="1" customWidth="1"/>
    <col min="13" max="13" width="0.85546875" customWidth="1"/>
    <col min="16384" max="16384" width="0.140625" hidden="1" customWidth="1"/>
  </cols>
  <sheetData>
    <row r="2" spans="1:12" ht="15" x14ac:dyDescent="0.3">
      <c r="A2" s="150" t="s">
        <v>117</v>
      </c>
      <c r="B2" s="151"/>
      <c r="C2" s="151"/>
      <c r="D2" s="151"/>
      <c r="E2" s="151"/>
      <c r="F2" s="151"/>
      <c r="G2" s="151"/>
      <c r="H2" s="151"/>
      <c r="I2" s="151"/>
      <c r="J2" s="151"/>
      <c r="K2" s="151"/>
    </row>
    <row r="3" spans="1:12" ht="15" x14ac:dyDescent="0.3">
      <c r="A3" s="150" t="s">
        <v>833</v>
      </c>
      <c r="B3" s="151"/>
      <c r="C3" s="151"/>
      <c r="D3" s="151"/>
      <c r="E3" s="151"/>
      <c r="F3" s="151"/>
      <c r="G3" s="151"/>
      <c r="H3" s="151"/>
      <c r="I3" s="151"/>
      <c r="J3" s="151"/>
      <c r="K3" s="151"/>
    </row>
    <row r="4" spans="1:12" ht="15" x14ac:dyDescent="0.2">
      <c r="A4" s="46"/>
      <c r="B4" s="46"/>
      <c r="C4" s="46"/>
      <c r="D4" s="46"/>
      <c r="E4" s="46"/>
      <c r="F4" s="46"/>
      <c r="G4" s="46"/>
      <c r="H4" s="46"/>
      <c r="I4" s="46"/>
      <c r="J4" s="46"/>
      <c r="K4" s="46"/>
    </row>
    <row r="5" spans="1:12" ht="30.75" customHeight="1" x14ac:dyDescent="0.2">
      <c r="A5" s="152" t="s">
        <v>877</v>
      </c>
      <c r="B5" s="153"/>
      <c r="C5" s="153"/>
      <c r="D5" s="153"/>
      <c r="E5" s="153"/>
      <c r="F5" s="153"/>
      <c r="G5" s="153"/>
      <c r="H5" s="153"/>
      <c r="I5" s="153"/>
      <c r="J5" s="153"/>
      <c r="K5" s="153"/>
    </row>
    <row r="6" spans="1:12" s="51" customFormat="1" ht="15.75" x14ac:dyDescent="0.3">
      <c r="A6" s="172" t="s">
        <v>118</v>
      </c>
      <c r="B6" s="172" t="s">
        <v>119</v>
      </c>
      <c r="C6" s="172" t="s">
        <v>120</v>
      </c>
      <c r="D6" s="172" t="s">
        <v>121</v>
      </c>
      <c r="E6" s="180" t="s">
        <v>122</v>
      </c>
      <c r="F6" s="156" t="s">
        <v>123</v>
      </c>
      <c r="G6" s="157">
        <v>2024</v>
      </c>
      <c r="H6" s="157"/>
      <c r="I6" s="157">
        <v>2025</v>
      </c>
      <c r="J6" s="157"/>
      <c r="K6" s="56">
        <v>2026</v>
      </c>
      <c r="L6" s="98"/>
    </row>
    <row r="7" spans="1:12" ht="30" x14ac:dyDescent="0.2">
      <c r="A7" s="172"/>
      <c r="B7" s="172"/>
      <c r="C7" s="172"/>
      <c r="D7" s="172"/>
      <c r="E7" s="180"/>
      <c r="F7" s="156"/>
      <c r="G7" s="57" t="s">
        <v>124</v>
      </c>
      <c r="H7" s="58" t="s">
        <v>125</v>
      </c>
      <c r="I7" s="57" t="s">
        <v>124</v>
      </c>
      <c r="J7" s="58" t="s">
        <v>125</v>
      </c>
      <c r="K7" s="57" t="s">
        <v>124</v>
      </c>
      <c r="L7" s="88" t="s">
        <v>125</v>
      </c>
    </row>
    <row r="8" spans="1:12" ht="15" x14ac:dyDescent="0.2">
      <c r="A8" s="62">
        <v>1</v>
      </c>
      <c r="B8" s="62">
        <v>2</v>
      </c>
      <c r="C8" s="62">
        <v>3</v>
      </c>
      <c r="D8" s="62">
        <v>4</v>
      </c>
      <c r="E8" s="62">
        <v>5</v>
      </c>
      <c r="F8" s="62">
        <v>6</v>
      </c>
      <c r="G8" s="99">
        <v>7</v>
      </c>
      <c r="H8" s="62"/>
      <c r="I8" s="99">
        <v>8</v>
      </c>
      <c r="J8" s="62"/>
      <c r="K8" s="99">
        <v>9</v>
      </c>
      <c r="L8" s="88"/>
    </row>
    <row r="9" spans="1:12" ht="30" x14ac:dyDescent="0.3">
      <c r="A9" s="65" t="s">
        <v>853</v>
      </c>
      <c r="B9" s="65" t="s">
        <v>854</v>
      </c>
      <c r="C9" s="65" t="s">
        <v>128</v>
      </c>
      <c r="D9" s="65" t="s">
        <v>855</v>
      </c>
      <c r="E9" s="65"/>
      <c r="F9" s="57" t="s">
        <v>139</v>
      </c>
      <c r="G9" s="57">
        <v>100</v>
      </c>
      <c r="H9" s="57">
        <v>0</v>
      </c>
      <c r="I9" s="57">
        <v>100</v>
      </c>
      <c r="J9" s="57">
        <v>0</v>
      </c>
      <c r="K9" s="57">
        <v>100</v>
      </c>
      <c r="L9" s="89">
        <v>0</v>
      </c>
    </row>
    <row r="10" spans="1:12" ht="15" x14ac:dyDescent="0.3">
      <c r="A10" s="158" t="s">
        <v>856</v>
      </c>
      <c r="B10" s="158" t="s">
        <v>857</v>
      </c>
      <c r="C10" s="158" t="s">
        <v>128</v>
      </c>
      <c r="D10" s="65" t="s">
        <v>858</v>
      </c>
      <c r="E10" s="65"/>
      <c r="F10" s="57" t="s">
        <v>130</v>
      </c>
      <c r="G10" s="57">
        <v>50</v>
      </c>
      <c r="H10" s="57">
        <v>0</v>
      </c>
      <c r="I10" s="57">
        <v>50</v>
      </c>
      <c r="J10" s="57">
        <v>0</v>
      </c>
      <c r="K10" s="57">
        <v>50</v>
      </c>
      <c r="L10" s="89">
        <v>0</v>
      </c>
    </row>
    <row r="11" spans="1:12" ht="15" x14ac:dyDescent="0.3">
      <c r="A11" s="158"/>
      <c r="B11" s="158"/>
      <c r="C11" s="158" t="s">
        <v>128</v>
      </c>
      <c r="D11" s="65" t="s">
        <v>859</v>
      </c>
      <c r="E11" s="65"/>
      <c r="F11" s="57" t="s">
        <v>388</v>
      </c>
      <c r="G11" s="57">
        <v>100</v>
      </c>
      <c r="H11" s="57">
        <v>0</v>
      </c>
      <c r="I11" s="57">
        <v>0</v>
      </c>
      <c r="J11" s="57">
        <v>0</v>
      </c>
      <c r="K11" s="57">
        <v>0</v>
      </c>
      <c r="L11" s="89">
        <v>0</v>
      </c>
    </row>
    <row r="12" spans="1:12" ht="45" x14ac:dyDescent="0.3">
      <c r="A12" s="65" t="s">
        <v>860</v>
      </c>
      <c r="B12" s="65" t="s">
        <v>861</v>
      </c>
      <c r="C12" s="65" t="s">
        <v>128</v>
      </c>
      <c r="D12" s="65" t="s">
        <v>862</v>
      </c>
      <c r="E12" s="65"/>
      <c r="F12" s="57" t="s">
        <v>148</v>
      </c>
      <c r="G12" s="57">
        <v>1</v>
      </c>
      <c r="H12" s="57">
        <v>0</v>
      </c>
      <c r="I12" s="57">
        <v>0</v>
      </c>
      <c r="J12" s="57">
        <v>0</v>
      </c>
      <c r="K12" s="57">
        <v>0</v>
      </c>
      <c r="L12" s="89">
        <v>0</v>
      </c>
    </row>
    <row r="13" spans="1:12" ht="30" x14ac:dyDescent="0.3">
      <c r="A13" s="158" t="s">
        <v>863</v>
      </c>
      <c r="B13" s="158" t="s">
        <v>864</v>
      </c>
      <c r="C13" s="158" t="s">
        <v>128</v>
      </c>
      <c r="D13" s="65" t="s">
        <v>865</v>
      </c>
      <c r="E13" s="65"/>
      <c r="F13" s="57" t="s">
        <v>388</v>
      </c>
      <c r="G13" s="57">
        <v>5</v>
      </c>
      <c r="H13" s="57">
        <v>0</v>
      </c>
      <c r="I13" s="57">
        <v>5</v>
      </c>
      <c r="J13" s="57">
        <v>0</v>
      </c>
      <c r="K13" s="57">
        <v>5</v>
      </c>
      <c r="L13" s="89">
        <v>0</v>
      </c>
    </row>
    <row r="14" spans="1:12" ht="45" x14ac:dyDescent="0.3">
      <c r="A14" s="158"/>
      <c r="B14" s="158"/>
      <c r="C14" s="158" t="s">
        <v>128</v>
      </c>
      <c r="D14" s="65" t="s">
        <v>866</v>
      </c>
      <c r="E14" s="65"/>
      <c r="F14" s="57" t="s">
        <v>419</v>
      </c>
      <c r="G14" s="57">
        <v>10</v>
      </c>
      <c r="H14" s="57">
        <v>0</v>
      </c>
      <c r="I14" s="57">
        <v>10</v>
      </c>
      <c r="J14" s="57">
        <v>0</v>
      </c>
      <c r="K14" s="57">
        <v>10</v>
      </c>
      <c r="L14" s="89">
        <v>0</v>
      </c>
    </row>
    <row r="15" spans="1:12" ht="30" x14ac:dyDescent="0.3">
      <c r="A15" s="158"/>
      <c r="B15" s="158"/>
      <c r="C15" s="158" t="s">
        <v>128</v>
      </c>
      <c r="D15" s="65" t="s">
        <v>867</v>
      </c>
      <c r="E15" s="65"/>
      <c r="F15" s="57" t="s">
        <v>139</v>
      </c>
      <c r="G15" s="57">
        <v>5</v>
      </c>
      <c r="H15" s="57">
        <v>0</v>
      </c>
      <c r="I15" s="57">
        <v>5</v>
      </c>
      <c r="J15" s="57">
        <v>0</v>
      </c>
      <c r="K15" s="57">
        <v>5</v>
      </c>
      <c r="L15" s="89">
        <v>0</v>
      </c>
    </row>
    <row r="16" spans="1:12" ht="15" x14ac:dyDescent="0.3">
      <c r="A16" s="158" t="s">
        <v>868</v>
      </c>
      <c r="B16" s="158" t="s">
        <v>869</v>
      </c>
      <c r="C16" s="158" t="s">
        <v>128</v>
      </c>
      <c r="D16" s="65" t="s">
        <v>870</v>
      </c>
      <c r="E16" s="65"/>
      <c r="F16" s="57" t="s">
        <v>419</v>
      </c>
      <c r="G16" s="57">
        <v>50</v>
      </c>
      <c r="H16" s="57">
        <v>0</v>
      </c>
      <c r="I16" s="57">
        <v>50</v>
      </c>
      <c r="J16" s="57">
        <v>0</v>
      </c>
      <c r="K16" s="57">
        <v>50</v>
      </c>
      <c r="L16" s="89">
        <v>0</v>
      </c>
    </row>
    <row r="17" spans="1:12" ht="30" x14ac:dyDescent="0.3">
      <c r="A17" s="158"/>
      <c r="B17" s="158"/>
      <c r="C17" s="158" t="s">
        <v>128</v>
      </c>
      <c r="D17" s="65" t="s">
        <v>871</v>
      </c>
      <c r="E17" s="65"/>
      <c r="F17" s="57" t="s">
        <v>419</v>
      </c>
      <c r="G17" s="57">
        <v>5</v>
      </c>
      <c r="H17" s="57">
        <v>0</v>
      </c>
      <c r="I17" s="57">
        <v>5</v>
      </c>
      <c r="J17" s="57">
        <v>0</v>
      </c>
      <c r="K17" s="57">
        <v>5</v>
      </c>
      <c r="L17" s="89">
        <v>0</v>
      </c>
    </row>
    <row r="18" spans="1:12" ht="15" x14ac:dyDescent="0.3">
      <c r="A18" s="158"/>
      <c r="B18" s="158"/>
      <c r="C18" s="158" t="s">
        <v>128</v>
      </c>
      <c r="D18" s="65" t="s">
        <v>872</v>
      </c>
      <c r="E18" s="65"/>
      <c r="F18" s="57" t="s">
        <v>419</v>
      </c>
      <c r="G18" s="57">
        <v>5</v>
      </c>
      <c r="H18" s="57">
        <v>0</v>
      </c>
      <c r="I18" s="57">
        <v>5</v>
      </c>
      <c r="J18" s="57">
        <v>0</v>
      </c>
      <c r="K18" s="57">
        <v>5</v>
      </c>
      <c r="L18" s="89">
        <v>0</v>
      </c>
    </row>
    <row r="19" spans="1:12" ht="30" x14ac:dyDescent="0.3">
      <c r="A19" s="158" t="s">
        <v>873</v>
      </c>
      <c r="B19" s="158" t="s">
        <v>874</v>
      </c>
      <c r="C19" s="158" t="s">
        <v>128</v>
      </c>
      <c r="D19" s="65" t="s">
        <v>875</v>
      </c>
      <c r="E19" s="65"/>
      <c r="F19" s="57" t="s">
        <v>148</v>
      </c>
      <c r="G19" s="57">
        <v>200</v>
      </c>
      <c r="H19" s="57">
        <v>0</v>
      </c>
      <c r="I19" s="57">
        <v>200</v>
      </c>
      <c r="J19" s="57">
        <v>0</v>
      </c>
      <c r="K19" s="57">
        <v>200</v>
      </c>
      <c r="L19" s="89">
        <v>0</v>
      </c>
    </row>
    <row r="20" spans="1:12" ht="15" x14ac:dyDescent="0.3">
      <c r="A20" s="158"/>
      <c r="B20" s="158"/>
      <c r="C20" s="158" t="s">
        <v>128</v>
      </c>
      <c r="D20" s="65" t="s">
        <v>876</v>
      </c>
      <c r="E20" s="65"/>
      <c r="F20" s="57" t="s">
        <v>148</v>
      </c>
      <c r="G20" s="57">
        <v>2000</v>
      </c>
      <c r="H20" s="57">
        <v>0</v>
      </c>
      <c r="I20" s="57">
        <v>2000</v>
      </c>
      <c r="J20" s="57">
        <v>0</v>
      </c>
      <c r="K20" s="57">
        <v>2000</v>
      </c>
      <c r="L20" s="89">
        <v>0</v>
      </c>
    </row>
    <row r="21" spans="1:12" x14ac:dyDescent="0.2">
      <c r="A21" s="54"/>
      <c r="B21" s="54"/>
      <c r="C21" s="54"/>
      <c r="D21" s="54"/>
      <c r="E21" s="54"/>
      <c r="F21" s="54"/>
      <c r="G21" s="54"/>
      <c r="H21" s="54"/>
      <c r="I21" s="54"/>
      <c r="J21" s="54"/>
      <c r="K21" s="54"/>
    </row>
    <row r="23" spans="1:12" x14ac:dyDescent="0.2">
      <c r="D23" s="55"/>
      <c r="E23" s="55"/>
    </row>
    <row r="33" customFormat="1" x14ac:dyDescent="0.2"/>
  </sheetData>
  <mergeCells count="23">
    <mergeCell ref="A16:A18"/>
    <mergeCell ref="B16:B18"/>
    <mergeCell ref="C16:C18"/>
    <mergeCell ref="A19:A20"/>
    <mergeCell ref="B19:B20"/>
    <mergeCell ref="C19:C20"/>
    <mergeCell ref="A10:A11"/>
    <mergeCell ref="B10:B11"/>
    <mergeCell ref="C10:C11"/>
    <mergeCell ref="A13:A15"/>
    <mergeCell ref="B13:B15"/>
    <mergeCell ref="C13:C15"/>
    <mergeCell ref="A2:K2"/>
    <mergeCell ref="A3:K3"/>
    <mergeCell ref="A5:K5"/>
    <mergeCell ref="A6:A7"/>
    <mergeCell ref="B6:B7"/>
    <mergeCell ref="C6:C7"/>
    <mergeCell ref="D6:D7"/>
    <mergeCell ref="E6:E7"/>
    <mergeCell ref="F6:F7"/>
    <mergeCell ref="G6:H6"/>
    <mergeCell ref="I6:J6"/>
  </mergeCells>
  <pageMargins left="0.70866141732283472" right="0.70866141732283472" top="0.74803149606299213" bottom="0.74803149606299213" header="0.31496062992125984" footer="0.31496062992125984"/>
  <pageSetup paperSize="9" scale="77" fitToHeight="0" orientation="landscape" r:id="rId1"/>
  <headerFooter>
    <oddHeader>&amp;C&amp;P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B5DB2-995F-4318-8C68-FA6F82852FA8}">
  <sheetPr>
    <pageSetUpPr fitToPage="1"/>
  </sheetPr>
  <dimension ref="A1:AD54"/>
  <sheetViews>
    <sheetView topLeftCell="A7" zoomScale="115" zoomScaleNormal="115" workbookViewId="0">
      <selection activeCell="F22" sqref="F22"/>
    </sheetView>
  </sheetViews>
  <sheetFormatPr defaultColWidth="0" defaultRowHeight="14.25" x14ac:dyDescent="0.3"/>
  <cols>
    <col min="1" max="3" width="3.28515625" style="3" customWidth="1"/>
    <col min="4" max="4" width="3.28515625" style="40" customWidth="1"/>
    <col min="5" max="5" width="7.28515625" style="41" customWidth="1"/>
    <col min="6" max="6" width="38.28515625" style="4" customWidth="1"/>
    <col min="7" max="7" width="6.42578125" style="40" customWidth="1"/>
    <col min="8" max="8" width="9.7109375" style="3" customWidth="1"/>
    <col min="9" max="9" width="33.140625" style="3" customWidth="1"/>
    <col min="10" max="10" width="8.28515625" style="3" customWidth="1"/>
    <col min="11" max="11" width="10.7109375" style="3" hidden="1" customWidth="1"/>
    <col min="12" max="12" width="10.7109375" style="3" customWidth="1"/>
    <col min="13" max="13" width="10.7109375" style="3" hidden="1" customWidth="1"/>
    <col min="14" max="15" width="10.7109375" style="3" customWidth="1"/>
    <col min="16" max="16" width="0.7109375" style="3" customWidth="1"/>
    <col min="17" max="30" width="0" style="3" hidden="1" customWidth="1"/>
    <col min="31" max="16384" width="9.140625" style="3" hidden="1"/>
  </cols>
  <sheetData>
    <row r="1" spans="1:30" ht="15" x14ac:dyDescent="0.3">
      <c r="A1" s="6"/>
      <c r="B1" s="6"/>
      <c r="C1" s="6"/>
      <c r="D1" s="8"/>
      <c r="E1" s="9"/>
      <c r="F1" s="6"/>
      <c r="G1" s="8"/>
      <c r="H1" s="6"/>
      <c r="I1" s="6"/>
      <c r="J1" s="144" t="s">
        <v>878</v>
      </c>
      <c r="K1" s="144"/>
      <c r="L1" s="144"/>
      <c r="M1" s="144"/>
      <c r="N1" s="144"/>
      <c r="O1" s="144"/>
    </row>
    <row r="2" spans="1:30" ht="15" x14ac:dyDescent="0.3">
      <c r="A2" s="6"/>
      <c r="B2" s="6"/>
      <c r="C2" s="6"/>
      <c r="D2" s="8"/>
      <c r="E2" s="9"/>
      <c r="F2" s="6"/>
      <c r="G2" s="8"/>
      <c r="H2" s="6"/>
      <c r="I2" s="6"/>
      <c r="J2" s="144"/>
      <c r="K2" s="144"/>
      <c r="L2" s="144"/>
      <c r="M2" s="144"/>
      <c r="N2" s="144"/>
      <c r="O2" s="144"/>
    </row>
    <row r="3" spans="1:30" ht="15" x14ac:dyDescent="0.3">
      <c r="A3" s="6"/>
      <c r="B3" s="6"/>
      <c r="C3" s="6"/>
      <c r="D3" s="8"/>
      <c r="E3" s="9"/>
      <c r="F3" s="6"/>
      <c r="G3" s="8"/>
      <c r="H3" s="6"/>
      <c r="I3" s="6"/>
      <c r="J3" s="6"/>
      <c r="K3" s="45"/>
      <c r="L3" s="45"/>
      <c r="M3" s="7"/>
      <c r="N3" s="7"/>
      <c r="O3" s="7"/>
    </row>
    <row r="4" spans="1:30" s="1" customFormat="1" ht="15" x14ac:dyDescent="0.2">
      <c r="A4" s="145" t="s">
        <v>111</v>
      </c>
      <c r="B4" s="145"/>
      <c r="C4" s="145"/>
      <c r="D4" s="145"/>
      <c r="E4" s="145"/>
      <c r="F4" s="145"/>
      <c r="G4" s="145"/>
      <c r="H4" s="145"/>
      <c r="I4" s="145"/>
      <c r="J4" s="145"/>
      <c r="K4" s="145"/>
      <c r="L4" s="145"/>
      <c r="M4" s="145"/>
      <c r="N4" s="145"/>
      <c r="O4" s="145"/>
    </row>
    <row r="5" spans="1:30" s="1" customFormat="1" ht="15" x14ac:dyDescent="0.2">
      <c r="A5" s="147" t="s">
        <v>879</v>
      </c>
      <c r="B5" s="147"/>
      <c r="C5" s="147"/>
      <c r="D5" s="147"/>
      <c r="E5" s="147"/>
      <c r="F5" s="147"/>
      <c r="G5" s="147"/>
      <c r="H5" s="147"/>
      <c r="I5" s="147"/>
      <c r="J5" s="147"/>
      <c r="K5" s="147"/>
      <c r="L5" s="147"/>
      <c r="M5" s="147"/>
      <c r="N5" s="147"/>
      <c r="O5" s="147"/>
    </row>
    <row r="6" spans="1:30" s="1" customFormat="1" ht="15" x14ac:dyDescent="0.2">
      <c r="A6" s="44"/>
      <c r="B6" s="44"/>
      <c r="C6" s="44"/>
      <c r="D6" s="44"/>
      <c r="E6" s="44"/>
      <c r="F6" s="44"/>
      <c r="G6" s="44"/>
      <c r="H6" s="44"/>
      <c r="I6" s="44"/>
      <c r="J6" s="44"/>
      <c r="K6" s="44"/>
      <c r="L6" s="44"/>
      <c r="M6" s="44"/>
      <c r="N6" s="44"/>
      <c r="O6" s="44"/>
    </row>
    <row r="7" spans="1:30" s="2" customFormat="1" ht="15" x14ac:dyDescent="0.2">
      <c r="A7" s="146" t="s">
        <v>3</v>
      </c>
      <c r="B7" s="146"/>
      <c r="C7" s="146"/>
      <c r="D7" s="146"/>
      <c r="E7" s="146"/>
      <c r="F7" s="146"/>
      <c r="G7" s="146"/>
      <c r="H7" s="146"/>
      <c r="I7" s="146"/>
      <c r="J7" s="146"/>
      <c r="K7" s="146"/>
      <c r="L7" s="146"/>
      <c r="M7" s="146"/>
      <c r="N7" s="146"/>
      <c r="O7" s="146"/>
      <c r="P7" s="44"/>
      <c r="Q7" s="44"/>
      <c r="R7" s="44"/>
      <c r="S7" s="44"/>
      <c r="T7" s="44"/>
      <c r="U7" s="44"/>
      <c r="V7" s="44"/>
      <c r="W7" s="44"/>
      <c r="X7" s="44"/>
      <c r="Y7" s="44"/>
      <c r="Z7" s="44"/>
      <c r="AA7" s="44"/>
      <c r="AB7" s="44"/>
      <c r="AC7" s="44"/>
      <c r="AD7" s="44"/>
    </row>
    <row r="8" spans="1:30" s="1" customFormat="1" ht="15" hidden="1" x14ac:dyDescent="0.2">
      <c r="A8" s="146" t="s">
        <v>3</v>
      </c>
      <c r="B8" s="146"/>
      <c r="C8" s="146"/>
      <c r="D8" s="146"/>
      <c r="E8" s="146"/>
      <c r="F8" s="146"/>
      <c r="G8" s="146"/>
      <c r="H8" s="146"/>
      <c r="I8" s="146"/>
      <c r="J8" s="146"/>
      <c r="K8" s="146"/>
      <c r="L8" s="146"/>
      <c r="M8" s="146"/>
      <c r="N8" s="146"/>
      <c r="O8" s="146"/>
    </row>
    <row r="9" spans="1:30" ht="24" customHeight="1" x14ac:dyDescent="0.3">
      <c r="A9" s="148" t="s">
        <v>4</v>
      </c>
      <c r="B9" s="148" t="s">
        <v>5</v>
      </c>
      <c r="C9" s="148" t="s">
        <v>6</v>
      </c>
      <c r="D9" s="148" t="s">
        <v>7</v>
      </c>
      <c r="E9" s="149" t="s">
        <v>8</v>
      </c>
      <c r="F9" s="149"/>
      <c r="G9" s="140" t="s">
        <v>246</v>
      </c>
      <c r="H9" s="140" t="s">
        <v>9</v>
      </c>
      <c r="I9" s="140" t="s">
        <v>10</v>
      </c>
      <c r="J9" s="140" t="s">
        <v>112</v>
      </c>
      <c r="K9" s="140" t="s">
        <v>11</v>
      </c>
      <c r="L9" s="140" t="s">
        <v>113</v>
      </c>
      <c r="M9" s="140" t="s">
        <v>2</v>
      </c>
      <c r="N9" s="140" t="s">
        <v>114</v>
      </c>
      <c r="O9" s="140" t="s">
        <v>115</v>
      </c>
    </row>
    <row r="10" spans="1:30" ht="24" customHeight="1" x14ac:dyDescent="0.3">
      <c r="A10" s="148"/>
      <c r="B10" s="148"/>
      <c r="C10" s="148"/>
      <c r="D10" s="148"/>
      <c r="E10" s="149"/>
      <c r="F10" s="149"/>
      <c r="G10" s="140"/>
      <c r="H10" s="140"/>
      <c r="I10" s="140"/>
      <c r="J10" s="140"/>
      <c r="K10" s="140"/>
      <c r="L10" s="140"/>
      <c r="M10" s="140"/>
      <c r="N10" s="140"/>
      <c r="O10" s="140"/>
    </row>
    <row r="11" spans="1:30" ht="24" customHeight="1" x14ac:dyDescent="0.3">
      <c r="A11" s="148"/>
      <c r="B11" s="148"/>
      <c r="C11" s="148"/>
      <c r="D11" s="148"/>
      <c r="E11" s="149"/>
      <c r="F11" s="149"/>
      <c r="G11" s="140"/>
      <c r="H11" s="140"/>
      <c r="I11" s="140"/>
      <c r="J11" s="140"/>
      <c r="K11" s="140"/>
      <c r="L11" s="140"/>
      <c r="M11" s="140"/>
      <c r="N11" s="140"/>
      <c r="O11" s="140"/>
    </row>
    <row r="12" spans="1:30" ht="24" customHeight="1" x14ac:dyDescent="0.3">
      <c r="A12" s="148"/>
      <c r="B12" s="148"/>
      <c r="C12" s="148"/>
      <c r="D12" s="148"/>
      <c r="E12" s="149"/>
      <c r="F12" s="149"/>
      <c r="G12" s="140"/>
      <c r="H12" s="140"/>
      <c r="I12" s="140"/>
      <c r="J12" s="140"/>
      <c r="K12" s="140"/>
      <c r="L12" s="140"/>
      <c r="M12" s="140"/>
      <c r="N12" s="140"/>
      <c r="O12" s="140"/>
    </row>
    <row r="13" spans="1:30" ht="18.75" customHeight="1" x14ac:dyDescent="0.3">
      <c r="A13" s="148"/>
      <c r="B13" s="148"/>
      <c r="C13" s="148"/>
      <c r="D13" s="148"/>
      <c r="E13" s="149"/>
      <c r="F13" s="149"/>
      <c r="G13" s="140"/>
      <c r="H13" s="140"/>
      <c r="I13" s="140"/>
      <c r="J13" s="140"/>
      <c r="K13" s="140"/>
      <c r="L13" s="140"/>
      <c r="M13" s="140"/>
      <c r="N13" s="140"/>
      <c r="O13" s="140"/>
    </row>
    <row r="14" spans="1:30" hidden="1" x14ac:dyDescent="0.3">
      <c r="A14" s="10"/>
      <c r="B14" s="10"/>
      <c r="C14" s="10"/>
      <c r="D14" s="10"/>
      <c r="E14" s="11"/>
      <c r="F14" s="11"/>
      <c r="G14" s="12"/>
      <c r="H14" s="12"/>
      <c r="I14" s="12"/>
      <c r="J14" s="12"/>
      <c r="K14" s="47"/>
      <c r="L14" s="47"/>
      <c r="M14" s="47"/>
      <c r="N14" s="47"/>
      <c r="O14" s="47"/>
    </row>
    <row r="15" spans="1:30" s="15" customFormat="1" x14ac:dyDescent="0.3">
      <c r="A15" s="13">
        <v>1</v>
      </c>
      <c r="B15" s="13">
        <v>2</v>
      </c>
      <c r="C15" s="13">
        <v>3</v>
      </c>
      <c r="D15" s="13">
        <v>4</v>
      </c>
      <c r="E15" s="141">
        <v>5</v>
      </c>
      <c r="F15" s="141"/>
      <c r="G15" s="14" t="s">
        <v>12</v>
      </c>
      <c r="H15" s="13">
        <v>7</v>
      </c>
      <c r="I15" s="13">
        <v>8</v>
      </c>
      <c r="J15" s="13">
        <v>9</v>
      </c>
      <c r="K15" s="13">
        <v>10</v>
      </c>
      <c r="L15" s="13">
        <v>10</v>
      </c>
      <c r="M15" s="13">
        <v>12</v>
      </c>
      <c r="N15" s="13">
        <v>11</v>
      </c>
      <c r="O15" s="13">
        <v>12</v>
      </c>
    </row>
    <row r="16" spans="1:30" s="15" customFormat="1" ht="28.5" x14ac:dyDescent="0.3">
      <c r="A16" s="142" t="s">
        <v>880</v>
      </c>
      <c r="B16" s="143" t="s">
        <v>14</v>
      </c>
      <c r="C16" s="130" t="s">
        <v>14</v>
      </c>
      <c r="D16" s="132" t="s">
        <v>34</v>
      </c>
      <c r="E16" s="16" t="s">
        <v>46</v>
      </c>
      <c r="F16" s="17" t="s">
        <v>47</v>
      </c>
      <c r="G16" s="18" t="s">
        <v>881</v>
      </c>
      <c r="H16" s="19">
        <v>125196077</v>
      </c>
      <c r="I16" s="17" t="s">
        <v>18</v>
      </c>
      <c r="J16" s="20" t="s">
        <v>69</v>
      </c>
      <c r="K16" s="5">
        <v>0</v>
      </c>
      <c r="L16" s="5">
        <v>157300</v>
      </c>
      <c r="M16" s="5">
        <v>0</v>
      </c>
      <c r="N16" s="5">
        <v>170000</v>
      </c>
      <c r="O16" s="5">
        <v>190000</v>
      </c>
    </row>
    <row r="17" spans="1:15" s="15" customFormat="1" x14ac:dyDescent="0.3">
      <c r="A17" s="131"/>
      <c r="B17" s="131"/>
      <c r="C17" s="131"/>
      <c r="D17" s="131"/>
      <c r="E17" s="85" t="s">
        <v>20</v>
      </c>
      <c r="F17" s="85"/>
      <c r="G17" s="21"/>
      <c r="H17" s="22"/>
      <c r="I17" s="22"/>
      <c r="J17" s="22"/>
      <c r="K17" s="72">
        <f>SUBTOTAL(9,K16:K16)</f>
        <v>0</v>
      </c>
      <c r="L17" s="72">
        <f>SUBTOTAL(9,L16:L16)</f>
        <v>157300</v>
      </c>
      <c r="M17" s="72">
        <f>SUBTOTAL(9,M16:M16)</f>
        <v>0</v>
      </c>
      <c r="N17" s="72">
        <f>SUBTOTAL(9,N16:N16)</f>
        <v>170000</v>
      </c>
      <c r="O17" s="72">
        <f>SUBTOTAL(9,O16:O16)</f>
        <v>190000</v>
      </c>
    </row>
    <row r="18" spans="1:15" s="15" customFormat="1" x14ac:dyDescent="0.3">
      <c r="A18" s="131"/>
      <c r="B18" s="131"/>
      <c r="C18" s="131"/>
      <c r="D18" s="131"/>
      <c r="E18" s="136" t="s">
        <v>51</v>
      </c>
      <c r="F18" s="134" t="s">
        <v>52</v>
      </c>
      <c r="G18" s="137" t="s">
        <v>881</v>
      </c>
      <c r="H18" s="139">
        <v>304449312</v>
      </c>
      <c r="I18" s="134" t="s">
        <v>882</v>
      </c>
      <c r="J18" s="20" t="s">
        <v>19</v>
      </c>
      <c r="K18" s="5">
        <v>74854</v>
      </c>
      <c r="L18" s="5">
        <v>136000</v>
      </c>
      <c r="M18" s="5">
        <v>0</v>
      </c>
      <c r="N18" s="5">
        <v>145000</v>
      </c>
      <c r="O18" s="5">
        <v>150000</v>
      </c>
    </row>
    <row r="19" spans="1:15" s="15" customFormat="1" hidden="1" x14ac:dyDescent="0.3">
      <c r="A19" s="131"/>
      <c r="B19" s="131"/>
      <c r="C19" s="131"/>
      <c r="D19" s="131"/>
      <c r="E19" s="131"/>
      <c r="F19" s="135"/>
      <c r="G19" s="138"/>
      <c r="H19" s="138"/>
      <c r="I19" s="135"/>
      <c r="J19" s="20" t="s">
        <v>50</v>
      </c>
      <c r="K19" s="5">
        <v>2850</v>
      </c>
      <c r="L19" s="5">
        <v>0</v>
      </c>
      <c r="M19" s="5">
        <v>0</v>
      </c>
      <c r="N19" s="5">
        <v>0</v>
      </c>
      <c r="O19" s="5">
        <v>0</v>
      </c>
    </row>
    <row r="20" spans="1:15" s="15" customFormat="1" hidden="1" x14ac:dyDescent="0.3">
      <c r="A20" s="131"/>
      <c r="B20" s="131"/>
      <c r="C20" s="131"/>
      <c r="D20" s="131"/>
      <c r="E20" s="131"/>
      <c r="F20" s="135"/>
      <c r="G20" s="138"/>
      <c r="H20" s="138"/>
      <c r="I20" s="135"/>
      <c r="J20" s="20" t="s">
        <v>55</v>
      </c>
      <c r="K20" s="5">
        <v>7000</v>
      </c>
      <c r="L20" s="5">
        <v>0</v>
      </c>
      <c r="M20" s="5">
        <v>0</v>
      </c>
      <c r="N20" s="5">
        <v>0</v>
      </c>
      <c r="O20" s="5">
        <v>0</v>
      </c>
    </row>
    <row r="21" spans="1:15" s="15" customFormat="1" x14ac:dyDescent="0.3">
      <c r="A21" s="131"/>
      <c r="B21" s="131"/>
      <c r="C21" s="131"/>
      <c r="D21" s="131"/>
      <c r="E21" s="85" t="s">
        <v>20</v>
      </c>
      <c r="F21" s="85"/>
      <c r="G21" s="21"/>
      <c r="H21" s="22"/>
      <c r="I21" s="22"/>
      <c r="J21" s="22"/>
      <c r="K21" s="72">
        <f>SUBTOTAL(9,K18:K20)</f>
        <v>84704</v>
      </c>
      <c r="L21" s="72">
        <f>SUBTOTAL(9,L18:L20)</f>
        <v>136000</v>
      </c>
      <c r="M21" s="72">
        <f>SUBTOTAL(9,M18:M20)</f>
        <v>0</v>
      </c>
      <c r="N21" s="72">
        <f>SUBTOTAL(9,N18:N20)</f>
        <v>145000</v>
      </c>
      <c r="O21" s="72">
        <f>SUBTOTAL(9,O18:O20)</f>
        <v>150000</v>
      </c>
    </row>
    <row r="22" spans="1:15" s="15" customFormat="1" x14ac:dyDescent="0.3">
      <c r="A22" s="131"/>
      <c r="B22" s="131"/>
      <c r="C22" s="131"/>
      <c r="D22" s="86" t="s">
        <v>21</v>
      </c>
      <c r="E22" s="86"/>
      <c r="F22" s="86"/>
      <c r="G22" s="24"/>
      <c r="H22" s="25"/>
      <c r="I22" s="25"/>
      <c r="J22" s="25"/>
      <c r="K22" s="73">
        <f>SUBTOTAL(9,K16:K21)</f>
        <v>84704</v>
      </c>
      <c r="L22" s="73">
        <f>SUBTOTAL(9,L16:L21)</f>
        <v>293300</v>
      </c>
      <c r="M22" s="73">
        <f>SUBTOTAL(9,M16:M21)</f>
        <v>0</v>
      </c>
      <c r="N22" s="73">
        <f>SUBTOTAL(9,N16:N21)</f>
        <v>315000</v>
      </c>
      <c r="O22" s="73">
        <f>SUBTOTAL(9,O16:O21)</f>
        <v>340000</v>
      </c>
    </row>
    <row r="23" spans="1:15" s="15" customFormat="1" x14ac:dyDescent="0.3">
      <c r="A23" s="131"/>
      <c r="B23" s="131"/>
      <c r="C23" s="74" t="s">
        <v>92</v>
      </c>
      <c r="D23" s="74"/>
      <c r="E23" s="74"/>
      <c r="F23" s="74"/>
      <c r="G23" s="28"/>
      <c r="H23" s="29"/>
      <c r="I23" s="29"/>
      <c r="J23" s="29"/>
      <c r="K23" s="75">
        <f>SUBTOTAL(9,K16:K22)</f>
        <v>84704</v>
      </c>
      <c r="L23" s="75">
        <f>SUBTOTAL(9,L16:L22)</f>
        <v>293300</v>
      </c>
      <c r="M23" s="75">
        <f>SUBTOTAL(9,M16:M22)</f>
        <v>0</v>
      </c>
      <c r="N23" s="75">
        <f>SUBTOTAL(9,N16:N22)</f>
        <v>315000</v>
      </c>
      <c r="O23" s="75">
        <f>SUBTOTAL(9,O16:O22)</f>
        <v>340000</v>
      </c>
    </row>
    <row r="24" spans="1:15" s="15" customFormat="1" ht="28.5" x14ac:dyDescent="0.3">
      <c r="A24" s="131"/>
      <c r="B24" s="131"/>
      <c r="C24" s="130" t="s">
        <v>249</v>
      </c>
      <c r="D24" s="132" t="s">
        <v>14</v>
      </c>
      <c r="E24" s="16" t="s">
        <v>883</v>
      </c>
      <c r="F24" s="17" t="s">
        <v>884</v>
      </c>
      <c r="G24" s="18" t="s">
        <v>881</v>
      </c>
      <c r="H24" s="19">
        <v>125196077</v>
      </c>
      <c r="I24" s="17" t="s">
        <v>18</v>
      </c>
      <c r="J24" s="20" t="s">
        <v>43</v>
      </c>
      <c r="K24" s="5">
        <v>300000</v>
      </c>
      <c r="L24" s="5">
        <v>41550</v>
      </c>
      <c r="M24" s="5">
        <v>0</v>
      </c>
      <c r="N24" s="5">
        <v>0</v>
      </c>
      <c r="O24" s="5">
        <v>0</v>
      </c>
    </row>
    <row r="25" spans="1:15" s="15" customFormat="1" x14ac:dyDescent="0.3">
      <c r="A25" s="131"/>
      <c r="B25" s="131"/>
      <c r="C25" s="131"/>
      <c r="D25" s="131"/>
      <c r="E25" s="85" t="s">
        <v>20</v>
      </c>
      <c r="F25" s="85"/>
      <c r="G25" s="21"/>
      <c r="H25" s="22"/>
      <c r="I25" s="22"/>
      <c r="J25" s="22"/>
      <c r="K25" s="72">
        <f>SUBTOTAL(9,K24:K24)</f>
        <v>300000</v>
      </c>
      <c r="L25" s="72">
        <f>SUBTOTAL(9,L24:L24)</f>
        <v>41550</v>
      </c>
      <c r="M25" s="72">
        <f>SUBTOTAL(9,M24:M24)</f>
        <v>0</v>
      </c>
      <c r="N25" s="72">
        <f>SUBTOTAL(9,N24:N24)</f>
        <v>0</v>
      </c>
      <c r="O25" s="72">
        <f>SUBTOTAL(9,O24:O24)</f>
        <v>0</v>
      </c>
    </row>
    <row r="26" spans="1:15" s="15" customFormat="1" ht="28.5" x14ac:dyDescent="0.3">
      <c r="A26" s="131"/>
      <c r="B26" s="131"/>
      <c r="C26" s="131"/>
      <c r="D26" s="131"/>
      <c r="E26" s="16" t="s">
        <v>885</v>
      </c>
      <c r="F26" s="17" t="s">
        <v>886</v>
      </c>
      <c r="G26" s="18" t="s">
        <v>881</v>
      </c>
      <c r="H26" s="19">
        <v>125196077</v>
      </c>
      <c r="I26" s="17" t="s">
        <v>18</v>
      </c>
      <c r="J26" s="20" t="s">
        <v>19</v>
      </c>
      <c r="K26" s="5">
        <v>40668</v>
      </c>
      <c r="L26" s="5">
        <v>163000</v>
      </c>
      <c r="M26" s="5">
        <v>0</v>
      </c>
      <c r="N26" s="5">
        <v>0</v>
      </c>
      <c r="O26" s="5">
        <v>0</v>
      </c>
    </row>
    <row r="27" spans="1:15" s="15" customFormat="1" x14ac:dyDescent="0.3">
      <c r="A27" s="131"/>
      <c r="B27" s="131"/>
      <c r="C27" s="131"/>
      <c r="D27" s="131"/>
      <c r="E27" s="85" t="s">
        <v>20</v>
      </c>
      <c r="F27" s="85"/>
      <c r="G27" s="21"/>
      <c r="H27" s="22"/>
      <c r="I27" s="22"/>
      <c r="J27" s="22"/>
      <c r="K27" s="72">
        <f>SUBTOTAL(9,K26:K26)</f>
        <v>40668</v>
      </c>
      <c r="L27" s="72">
        <f>SUBTOTAL(9,L26:L26)</f>
        <v>163000</v>
      </c>
      <c r="M27" s="72">
        <f>SUBTOTAL(9,M26:M26)</f>
        <v>0</v>
      </c>
      <c r="N27" s="72">
        <f>SUBTOTAL(9,N26:N26)</f>
        <v>0</v>
      </c>
      <c r="O27" s="72">
        <f>SUBTOTAL(9,O26:O26)</f>
        <v>0</v>
      </c>
    </row>
    <row r="28" spans="1:15" s="15" customFormat="1" x14ac:dyDescent="0.3">
      <c r="A28" s="131"/>
      <c r="B28" s="131"/>
      <c r="C28" s="131"/>
      <c r="D28" s="86" t="s">
        <v>21</v>
      </c>
      <c r="E28" s="86"/>
      <c r="F28" s="86"/>
      <c r="G28" s="24"/>
      <c r="H28" s="25"/>
      <c r="I28" s="25"/>
      <c r="J28" s="25"/>
      <c r="K28" s="73">
        <f>SUBTOTAL(9,K24:K27)</f>
        <v>340668</v>
      </c>
      <c r="L28" s="73">
        <f>SUBTOTAL(9,L24:L27)</f>
        <v>204550</v>
      </c>
      <c r="M28" s="73">
        <f>SUBTOTAL(9,M24:M27)</f>
        <v>0</v>
      </c>
      <c r="N28" s="73">
        <f>SUBTOTAL(9,N24:N27)</f>
        <v>0</v>
      </c>
      <c r="O28" s="73">
        <f>SUBTOTAL(9,O24:O27)</f>
        <v>0</v>
      </c>
    </row>
    <row r="29" spans="1:15" s="15" customFormat="1" ht="28.5" x14ac:dyDescent="0.3">
      <c r="A29" s="131"/>
      <c r="B29" s="131"/>
      <c r="C29" s="131"/>
      <c r="D29" s="132" t="s">
        <v>22</v>
      </c>
      <c r="E29" s="16" t="s">
        <v>887</v>
      </c>
      <c r="F29" s="17" t="s">
        <v>888</v>
      </c>
      <c r="G29" s="18" t="s">
        <v>881</v>
      </c>
      <c r="H29" s="19">
        <v>304449312</v>
      </c>
      <c r="I29" s="17" t="s">
        <v>882</v>
      </c>
      <c r="J29" s="20" t="s">
        <v>69</v>
      </c>
      <c r="K29" s="5">
        <v>128500</v>
      </c>
      <c r="L29" s="5">
        <v>133670</v>
      </c>
      <c r="M29" s="5">
        <v>0</v>
      </c>
      <c r="N29" s="5">
        <v>0</v>
      </c>
      <c r="O29" s="5">
        <v>0</v>
      </c>
    </row>
    <row r="30" spans="1:15" s="15" customFormat="1" x14ac:dyDescent="0.3">
      <c r="A30" s="131"/>
      <c r="B30" s="131"/>
      <c r="C30" s="131"/>
      <c r="D30" s="131"/>
      <c r="E30" s="85" t="s">
        <v>20</v>
      </c>
      <c r="F30" s="85"/>
      <c r="G30" s="21"/>
      <c r="H30" s="22"/>
      <c r="I30" s="22"/>
      <c r="J30" s="22"/>
      <c r="K30" s="72">
        <f>SUBTOTAL(9,K29:K29)</f>
        <v>128500</v>
      </c>
      <c r="L30" s="72">
        <f>SUBTOTAL(9,L29:L29)</f>
        <v>133670</v>
      </c>
      <c r="M30" s="72">
        <f>SUBTOTAL(9,M29:M29)</f>
        <v>0</v>
      </c>
      <c r="N30" s="72">
        <f>SUBTOTAL(9,N29:N29)</f>
        <v>0</v>
      </c>
      <c r="O30" s="72">
        <f>SUBTOTAL(9,O29:O29)</f>
        <v>0</v>
      </c>
    </row>
    <row r="31" spans="1:15" s="15" customFormat="1" ht="28.5" x14ac:dyDescent="0.3">
      <c r="A31" s="131"/>
      <c r="B31" s="131"/>
      <c r="C31" s="131"/>
      <c r="D31" s="131"/>
      <c r="E31" s="16" t="s">
        <v>889</v>
      </c>
      <c r="F31" s="17" t="s">
        <v>890</v>
      </c>
      <c r="G31" s="18" t="s">
        <v>881</v>
      </c>
      <c r="H31" s="19">
        <v>304449312</v>
      </c>
      <c r="I31" s="17" t="s">
        <v>882</v>
      </c>
      <c r="J31" s="20" t="s">
        <v>69</v>
      </c>
      <c r="K31" s="5">
        <v>32600</v>
      </c>
      <c r="L31" s="5">
        <v>48880</v>
      </c>
      <c r="M31" s="5">
        <v>0</v>
      </c>
      <c r="N31" s="5">
        <v>0</v>
      </c>
      <c r="O31" s="5">
        <v>0</v>
      </c>
    </row>
    <row r="32" spans="1:15" s="15" customFormat="1" x14ac:dyDescent="0.3">
      <c r="A32" s="131"/>
      <c r="B32" s="131"/>
      <c r="C32" s="131"/>
      <c r="D32" s="131"/>
      <c r="E32" s="85" t="s">
        <v>20</v>
      </c>
      <c r="F32" s="85"/>
      <c r="G32" s="21"/>
      <c r="H32" s="22"/>
      <c r="I32" s="22"/>
      <c r="J32" s="22"/>
      <c r="K32" s="72">
        <f>SUBTOTAL(9,K31:K31)</f>
        <v>32600</v>
      </c>
      <c r="L32" s="72">
        <f>SUBTOTAL(9,L31:L31)</f>
        <v>48880</v>
      </c>
      <c r="M32" s="72">
        <f>SUBTOTAL(9,M31:M31)</f>
        <v>0</v>
      </c>
      <c r="N32" s="72">
        <f>SUBTOTAL(9,N31:N31)</f>
        <v>0</v>
      </c>
      <c r="O32" s="72">
        <f>SUBTOTAL(9,O31:O31)</f>
        <v>0</v>
      </c>
    </row>
    <row r="33" spans="1:15" s="15" customFormat="1" x14ac:dyDescent="0.3">
      <c r="A33" s="131"/>
      <c r="B33" s="131"/>
      <c r="C33" s="131"/>
      <c r="D33" s="131"/>
      <c r="E33" s="136" t="s">
        <v>891</v>
      </c>
      <c r="F33" s="134" t="s">
        <v>892</v>
      </c>
      <c r="G33" s="137" t="s">
        <v>881</v>
      </c>
      <c r="H33" s="139">
        <v>125196077</v>
      </c>
      <c r="I33" s="134" t="s">
        <v>18</v>
      </c>
      <c r="J33" s="20" t="s">
        <v>19</v>
      </c>
      <c r="K33" s="5">
        <v>52866</v>
      </c>
      <c r="L33" s="5">
        <v>72500</v>
      </c>
      <c r="M33" s="5">
        <v>0</v>
      </c>
      <c r="N33" s="5">
        <v>78500</v>
      </c>
      <c r="O33" s="5">
        <v>84500</v>
      </c>
    </row>
    <row r="34" spans="1:15" s="15" customFormat="1" x14ac:dyDescent="0.3">
      <c r="A34" s="131"/>
      <c r="B34" s="131"/>
      <c r="C34" s="131"/>
      <c r="D34" s="131"/>
      <c r="E34" s="131"/>
      <c r="F34" s="135"/>
      <c r="G34" s="138"/>
      <c r="H34" s="138"/>
      <c r="I34" s="135"/>
      <c r="J34" s="20" t="s">
        <v>838</v>
      </c>
      <c r="K34" s="5">
        <v>0</v>
      </c>
      <c r="L34" s="5">
        <v>12200</v>
      </c>
      <c r="M34" s="5">
        <v>0</v>
      </c>
      <c r="N34" s="5">
        <v>0</v>
      </c>
      <c r="O34" s="5">
        <v>0</v>
      </c>
    </row>
    <row r="35" spans="1:15" s="15" customFormat="1" x14ac:dyDescent="0.3">
      <c r="A35" s="131"/>
      <c r="B35" s="131"/>
      <c r="C35" s="131"/>
      <c r="D35" s="131"/>
      <c r="E35" s="131"/>
      <c r="F35" s="135"/>
      <c r="G35" s="138"/>
      <c r="H35" s="138"/>
      <c r="I35" s="135"/>
      <c r="J35" s="20" t="s">
        <v>841</v>
      </c>
      <c r="K35" s="5">
        <v>0</v>
      </c>
      <c r="L35" s="5">
        <v>19902</v>
      </c>
      <c r="M35" s="5">
        <v>0</v>
      </c>
      <c r="N35" s="5">
        <v>0</v>
      </c>
      <c r="O35" s="5">
        <v>0</v>
      </c>
    </row>
    <row r="36" spans="1:15" s="15" customFormat="1" x14ac:dyDescent="0.3">
      <c r="A36" s="131"/>
      <c r="B36" s="131"/>
      <c r="C36" s="131"/>
      <c r="D36" s="131"/>
      <c r="E36" s="85" t="s">
        <v>20</v>
      </c>
      <c r="F36" s="85"/>
      <c r="G36" s="21"/>
      <c r="H36" s="22"/>
      <c r="I36" s="22"/>
      <c r="J36" s="22"/>
      <c r="K36" s="72">
        <f>SUBTOTAL(9,K33:K35)</f>
        <v>52866</v>
      </c>
      <c r="L36" s="72">
        <f>SUBTOTAL(9,L33:L35)</f>
        <v>104602</v>
      </c>
      <c r="M36" s="72">
        <f>SUBTOTAL(9,M33:M35)</f>
        <v>0</v>
      </c>
      <c r="N36" s="72">
        <f>SUBTOTAL(9,N33:N35)</f>
        <v>78500</v>
      </c>
      <c r="O36" s="72">
        <f>SUBTOTAL(9,O33:O35)</f>
        <v>84500</v>
      </c>
    </row>
    <row r="37" spans="1:15" s="15" customFormat="1" hidden="1" x14ac:dyDescent="0.3">
      <c r="A37" s="131"/>
      <c r="B37" s="131"/>
      <c r="C37" s="131"/>
      <c r="D37" s="131"/>
      <c r="E37" s="136" t="s">
        <v>835</v>
      </c>
      <c r="F37" s="134" t="s">
        <v>893</v>
      </c>
      <c r="G37" s="137" t="s">
        <v>837</v>
      </c>
      <c r="H37" s="139">
        <v>125196077</v>
      </c>
      <c r="I37" s="134" t="s">
        <v>18</v>
      </c>
      <c r="J37" s="20" t="s">
        <v>19</v>
      </c>
      <c r="K37" s="5">
        <v>12200</v>
      </c>
      <c r="L37" s="5">
        <v>0</v>
      </c>
      <c r="M37" s="5">
        <v>0</v>
      </c>
      <c r="N37" s="5">
        <v>0</v>
      </c>
      <c r="O37" s="5">
        <v>0</v>
      </c>
    </row>
    <row r="38" spans="1:15" s="15" customFormat="1" hidden="1" x14ac:dyDescent="0.3">
      <c r="A38" s="131"/>
      <c r="B38" s="131"/>
      <c r="C38" s="131"/>
      <c r="D38" s="131"/>
      <c r="E38" s="131"/>
      <c r="F38" s="135"/>
      <c r="G38" s="138"/>
      <c r="H38" s="138"/>
      <c r="I38" s="135"/>
      <c r="J38" s="20" t="s">
        <v>841</v>
      </c>
      <c r="K38" s="5">
        <v>18864</v>
      </c>
      <c r="L38" s="5">
        <v>0</v>
      </c>
      <c r="M38" s="5">
        <v>0</v>
      </c>
      <c r="N38" s="5">
        <v>0</v>
      </c>
      <c r="O38" s="5">
        <v>0</v>
      </c>
    </row>
    <row r="39" spans="1:15" s="15" customFormat="1" x14ac:dyDescent="0.3">
      <c r="A39" s="131"/>
      <c r="B39" s="131"/>
      <c r="C39" s="131"/>
      <c r="D39" s="131"/>
      <c r="E39" s="131"/>
      <c r="F39" s="135"/>
      <c r="G39" s="137" t="s">
        <v>881</v>
      </c>
      <c r="H39" s="19">
        <v>125196077</v>
      </c>
      <c r="I39" s="17" t="s">
        <v>18</v>
      </c>
      <c r="J39" s="20" t="s">
        <v>19</v>
      </c>
      <c r="K39" s="5">
        <v>2855</v>
      </c>
      <c r="L39" s="5">
        <v>2000</v>
      </c>
      <c r="M39" s="5">
        <v>0</v>
      </c>
      <c r="N39" s="5">
        <v>2000</v>
      </c>
      <c r="O39" s="5">
        <v>400</v>
      </c>
    </row>
    <row r="40" spans="1:15" s="15" customFormat="1" ht="28.5" x14ac:dyDescent="0.3">
      <c r="A40" s="131"/>
      <c r="B40" s="131"/>
      <c r="C40" s="131"/>
      <c r="D40" s="131"/>
      <c r="E40" s="131"/>
      <c r="F40" s="135"/>
      <c r="G40" s="138"/>
      <c r="H40" s="19">
        <v>304449312</v>
      </c>
      <c r="I40" s="17" t="s">
        <v>882</v>
      </c>
      <c r="J40" s="20" t="s">
        <v>19</v>
      </c>
      <c r="K40" s="5">
        <v>15000</v>
      </c>
      <c r="L40" s="5">
        <v>11700</v>
      </c>
      <c r="M40" s="5">
        <v>0</v>
      </c>
      <c r="N40" s="5">
        <v>11000</v>
      </c>
      <c r="O40" s="5">
        <v>11000</v>
      </c>
    </row>
    <row r="41" spans="1:15" s="15" customFormat="1" x14ac:dyDescent="0.3">
      <c r="A41" s="131"/>
      <c r="B41" s="131"/>
      <c r="C41" s="131"/>
      <c r="D41" s="131"/>
      <c r="E41" s="85" t="s">
        <v>20</v>
      </c>
      <c r="F41" s="85"/>
      <c r="G41" s="21"/>
      <c r="H41" s="22"/>
      <c r="I41" s="22"/>
      <c r="J41" s="22"/>
      <c r="K41" s="72">
        <f>SUBTOTAL(9,K37:K40)</f>
        <v>48919</v>
      </c>
      <c r="L41" s="72">
        <f>SUBTOTAL(9,L37:L40)</f>
        <v>13700</v>
      </c>
      <c r="M41" s="72">
        <f>SUBTOTAL(9,M37:M40)</f>
        <v>0</v>
      </c>
      <c r="N41" s="72">
        <f>SUBTOTAL(9,N37:N40)</f>
        <v>13000</v>
      </c>
      <c r="O41" s="72">
        <f>SUBTOTAL(9,O37:O40)</f>
        <v>11400</v>
      </c>
    </row>
    <row r="42" spans="1:15" s="15" customFormat="1" x14ac:dyDescent="0.3">
      <c r="A42" s="131"/>
      <c r="B42" s="131"/>
      <c r="C42" s="131"/>
      <c r="D42" s="131"/>
      <c r="E42" s="16" t="s">
        <v>894</v>
      </c>
      <c r="F42" s="17" t="s">
        <v>895</v>
      </c>
      <c r="G42" s="18" t="s">
        <v>881</v>
      </c>
      <c r="H42" s="19">
        <v>125196077</v>
      </c>
      <c r="I42" s="17" t="s">
        <v>18</v>
      </c>
      <c r="J42" s="20" t="s">
        <v>19</v>
      </c>
      <c r="K42" s="5">
        <v>0</v>
      </c>
      <c r="L42" s="5">
        <v>20000</v>
      </c>
      <c r="M42" s="5">
        <v>0</v>
      </c>
      <c r="N42" s="5">
        <v>22000</v>
      </c>
      <c r="O42" s="5">
        <v>24000</v>
      </c>
    </row>
    <row r="43" spans="1:15" s="15" customFormat="1" x14ac:dyDescent="0.3">
      <c r="A43" s="131"/>
      <c r="B43" s="131"/>
      <c r="C43" s="131"/>
      <c r="D43" s="131"/>
      <c r="E43" s="85" t="s">
        <v>20</v>
      </c>
      <c r="F43" s="85"/>
      <c r="G43" s="21"/>
      <c r="H43" s="22"/>
      <c r="I43" s="22"/>
      <c r="J43" s="22"/>
      <c r="K43" s="72">
        <f>SUBTOTAL(9,K42:K42)</f>
        <v>0</v>
      </c>
      <c r="L43" s="72">
        <f>SUBTOTAL(9,L42:L42)</f>
        <v>20000</v>
      </c>
      <c r="M43" s="72">
        <f>SUBTOTAL(9,M42:M42)</f>
        <v>0</v>
      </c>
      <c r="N43" s="72">
        <f>SUBTOTAL(9,N42:N42)</f>
        <v>22000</v>
      </c>
      <c r="O43" s="72">
        <f>SUBTOTAL(9,O42:O42)</f>
        <v>24000</v>
      </c>
    </row>
    <row r="44" spans="1:15" s="15" customFormat="1" x14ac:dyDescent="0.3">
      <c r="A44" s="131"/>
      <c r="B44" s="131"/>
      <c r="C44" s="131"/>
      <c r="D44" s="86" t="s">
        <v>21</v>
      </c>
      <c r="E44" s="86"/>
      <c r="F44" s="86"/>
      <c r="G44" s="24"/>
      <c r="H44" s="25"/>
      <c r="I44" s="25"/>
      <c r="J44" s="25"/>
      <c r="K44" s="73">
        <f>SUBTOTAL(9,K29:K43)</f>
        <v>262885</v>
      </c>
      <c r="L44" s="73">
        <f>SUBTOTAL(9,L29:L43)</f>
        <v>320852</v>
      </c>
      <c r="M44" s="73">
        <f>SUBTOTAL(9,M29:M43)</f>
        <v>0</v>
      </c>
      <c r="N44" s="73">
        <f>SUBTOTAL(9,N29:N43)</f>
        <v>113500</v>
      </c>
      <c r="O44" s="73">
        <f>SUBTOTAL(9,O29:O43)</f>
        <v>119900</v>
      </c>
    </row>
    <row r="45" spans="1:15" s="15" customFormat="1" x14ac:dyDescent="0.3">
      <c r="A45" s="131"/>
      <c r="B45" s="131"/>
      <c r="C45" s="74" t="s">
        <v>92</v>
      </c>
      <c r="D45" s="74"/>
      <c r="E45" s="74"/>
      <c r="F45" s="74"/>
      <c r="G45" s="28"/>
      <c r="H45" s="29"/>
      <c r="I45" s="29"/>
      <c r="J45" s="29"/>
      <c r="K45" s="75">
        <f>SUBTOTAL(9,K24:K44)</f>
        <v>603553</v>
      </c>
      <c r="L45" s="75">
        <f>SUBTOTAL(9,L24:L44)</f>
        <v>525402</v>
      </c>
      <c r="M45" s="75">
        <f>SUBTOTAL(9,M24:M44)</f>
        <v>0</v>
      </c>
      <c r="N45" s="75">
        <f>SUBTOTAL(9,N24:N44)</f>
        <v>113500</v>
      </c>
      <c r="O45" s="75">
        <f>SUBTOTAL(9,O24:O44)</f>
        <v>119900</v>
      </c>
    </row>
    <row r="46" spans="1:15" s="15" customFormat="1" x14ac:dyDescent="0.3">
      <c r="A46" s="131"/>
      <c r="B46" s="131"/>
      <c r="C46" s="130" t="s">
        <v>97</v>
      </c>
      <c r="D46" s="132" t="s">
        <v>34</v>
      </c>
      <c r="E46" s="16" t="s">
        <v>896</v>
      </c>
      <c r="F46" s="17" t="s">
        <v>897</v>
      </c>
      <c r="G46" s="18" t="s">
        <v>881</v>
      </c>
      <c r="H46" s="19">
        <v>125196077</v>
      </c>
      <c r="I46" s="17" t="s">
        <v>18</v>
      </c>
      <c r="J46" s="20" t="s">
        <v>19</v>
      </c>
      <c r="K46" s="5">
        <v>54100</v>
      </c>
      <c r="L46" s="5">
        <v>50000</v>
      </c>
      <c r="M46" s="5">
        <v>0</v>
      </c>
      <c r="N46" s="5">
        <v>52000</v>
      </c>
      <c r="O46" s="5">
        <v>54000</v>
      </c>
    </row>
    <row r="47" spans="1:15" s="15" customFormat="1" x14ac:dyDescent="0.3">
      <c r="A47" s="131"/>
      <c r="B47" s="131"/>
      <c r="C47" s="131"/>
      <c r="D47" s="131"/>
      <c r="E47" s="85" t="s">
        <v>20</v>
      </c>
      <c r="F47" s="85"/>
      <c r="G47" s="21"/>
      <c r="H47" s="22"/>
      <c r="I47" s="22"/>
      <c r="J47" s="22"/>
      <c r="K47" s="72">
        <f>SUBTOTAL(9,K46:K46)</f>
        <v>54100</v>
      </c>
      <c r="L47" s="72">
        <f>SUBTOTAL(9,L46:L46)</f>
        <v>50000</v>
      </c>
      <c r="M47" s="72">
        <f>SUBTOTAL(9,M46:M46)</f>
        <v>0</v>
      </c>
      <c r="N47" s="72">
        <f>SUBTOTAL(9,N46:N46)</f>
        <v>52000</v>
      </c>
      <c r="O47" s="72">
        <f>SUBTOTAL(9,O46:O46)</f>
        <v>54000</v>
      </c>
    </row>
    <row r="48" spans="1:15" s="15" customFormat="1" x14ac:dyDescent="0.3">
      <c r="A48" s="131"/>
      <c r="B48" s="131"/>
      <c r="C48" s="131"/>
      <c r="D48" s="86" t="s">
        <v>21</v>
      </c>
      <c r="E48" s="86"/>
      <c r="F48" s="86"/>
      <c r="G48" s="24"/>
      <c r="H48" s="25"/>
      <c r="I48" s="25"/>
      <c r="J48" s="25"/>
      <c r="K48" s="73">
        <f>SUBTOTAL(9,K46:K47)</f>
        <v>54100</v>
      </c>
      <c r="L48" s="73">
        <f>SUBTOTAL(9,L46:L47)</f>
        <v>50000</v>
      </c>
      <c r="M48" s="73">
        <f>SUBTOTAL(9,M46:M47)</f>
        <v>0</v>
      </c>
      <c r="N48" s="73">
        <f>SUBTOTAL(9,N46:N47)</f>
        <v>52000</v>
      </c>
      <c r="O48" s="73">
        <f>SUBTOTAL(9,O46:O47)</f>
        <v>54000</v>
      </c>
    </row>
    <row r="49" spans="1:15" s="15" customFormat="1" x14ac:dyDescent="0.3">
      <c r="A49" s="131"/>
      <c r="B49" s="131"/>
      <c r="C49" s="74" t="s">
        <v>92</v>
      </c>
      <c r="D49" s="74"/>
      <c r="E49" s="74"/>
      <c r="F49" s="74"/>
      <c r="G49" s="28"/>
      <c r="H49" s="29"/>
      <c r="I49" s="29"/>
      <c r="J49" s="29"/>
      <c r="K49" s="75">
        <f>SUBTOTAL(9,K46:K48)</f>
        <v>54100</v>
      </c>
      <c r="L49" s="75">
        <f>SUBTOTAL(9,L46:L48)</f>
        <v>50000</v>
      </c>
      <c r="M49" s="75">
        <f>SUBTOTAL(9,M46:M48)</f>
        <v>0</v>
      </c>
      <c r="N49" s="75">
        <f>SUBTOTAL(9,N46:N48)</f>
        <v>52000</v>
      </c>
      <c r="O49" s="75">
        <f>SUBTOTAL(9,O46:O48)</f>
        <v>54000</v>
      </c>
    </row>
    <row r="50" spans="1:15" s="15" customFormat="1" x14ac:dyDescent="0.3">
      <c r="A50" s="131"/>
      <c r="B50" s="76" t="s">
        <v>107</v>
      </c>
      <c r="C50" s="76"/>
      <c r="D50" s="76"/>
      <c r="E50" s="76"/>
      <c r="F50" s="76"/>
      <c r="G50" s="32"/>
      <c r="H50" s="33"/>
      <c r="I50" s="33"/>
      <c r="J50" s="33"/>
      <c r="K50" s="77">
        <f>SUBTOTAL(9,K16:K49)</f>
        <v>742357</v>
      </c>
      <c r="L50" s="77">
        <f>SUBTOTAL(9,L16:L49)</f>
        <v>868702</v>
      </c>
      <c r="M50" s="77">
        <f>SUBTOTAL(9,M16:M49)</f>
        <v>0</v>
      </c>
      <c r="N50" s="77">
        <f>SUBTOTAL(9,N16:N49)</f>
        <v>480500</v>
      </c>
      <c r="O50" s="77">
        <f>SUBTOTAL(9,O16:O49)</f>
        <v>513900</v>
      </c>
    </row>
    <row r="51" spans="1:15" s="15" customFormat="1" x14ac:dyDescent="0.3">
      <c r="A51" s="83" t="s">
        <v>108</v>
      </c>
      <c r="B51" s="83"/>
      <c r="C51" s="83"/>
      <c r="D51" s="83"/>
      <c r="E51" s="83"/>
      <c r="F51" s="87"/>
      <c r="G51" s="36"/>
      <c r="H51" s="37"/>
      <c r="I51" s="37"/>
      <c r="J51" s="37"/>
      <c r="K51" s="84">
        <f>SUBTOTAL(9,K16:K50)</f>
        <v>742357</v>
      </c>
      <c r="L51" s="84">
        <f>SUBTOTAL(9,L16:L50)</f>
        <v>868702</v>
      </c>
      <c r="M51" s="84">
        <f>SUBTOTAL(9,M16:M50)</f>
        <v>0</v>
      </c>
      <c r="N51" s="84">
        <f>SUBTOTAL(9,N16:N50)</f>
        <v>480500</v>
      </c>
      <c r="O51" s="84">
        <f>SUBTOTAL(9,O16:O50)</f>
        <v>513900</v>
      </c>
    </row>
    <row r="52" spans="1:15" s="15" customFormat="1" x14ac:dyDescent="0.3">
      <c r="A52" s="133" t="s">
        <v>1</v>
      </c>
      <c r="B52" s="133"/>
      <c r="C52" s="133"/>
      <c r="D52" s="133"/>
      <c r="E52" s="133"/>
      <c r="F52" s="133"/>
      <c r="G52" s="133"/>
      <c r="H52" s="133"/>
      <c r="I52" s="133"/>
      <c r="J52" s="133"/>
      <c r="K52" s="39">
        <f>SUBTOTAL(9,K16:K51)</f>
        <v>742357</v>
      </c>
      <c r="L52" s="39">
        <f>SUBTOTAL(9,L16:L51)</f>
        <v>868702</v>
      </c>
      <c r="M52" s="39">
        <f>SUBTOTAL(9,M16:M51)</f>
        <v>0</v>
      </c>
      <c r="N52" s="39">
        <f>SUBTOTAL(9,N16:N51)</f>
        <v>480500</v>
      </c>
      <c r="O52" s="39">
        <f>SUBTOTAL(9,O16:O51)</f>
        <v>513900</v>
      </c>
    </row>
    <row r="54" spans="1:15" x14ac:dyDescent="0.3">
      <c r="H54" s="43"/>
      <c r="I54" s="43"/>
    </row>
  </sheetData>
  <mergeCells count="46">
    <mergeCell ref="C46:C48"/>
    <mergeCell ref="D46:D47"/>
    <mergeCell ref="A52:J52"/>
    <mergeCell ref="I33:I35"/>
    <mergeCell ref="E37:E40"/>
    <mergeCell ref="F37:F40"/>
    <mergeCell ref="G37:G38"/>
    <mergeCell ref="H37:H38"/>
    <mergeCell ref="I37:I38"/>
    <mergeCell ref="G39:G40"/>
    <mergeCell ref="G18:G20"/>
    <mergeCell ref="H18:H20"/>
    <mergeCell ref="I18:I20"/>
    <mergeCell ref="C24:C44"/>
    <mergeCell ref="D24:D27"/>
    <mergeCell ref="D29:D43"/>
    <mergeCell ref="E33:E35"/>
    <mergeCell ref="F33:F35"/>
    <mergeCell ref="G33:G35"/>
    <mergeCell ref="H33:H35"/>
    <mergeCell ref="M9:M13"/>
    <mergeCell ref="N9:N13"/>
    <mergeCell ref="O9:O13"/>
    <mergeCell ref="E15:F15"/>
    <mergeCell ref="A16:A50"/>
    <mergeCell ref="B16:B49"/>
    <mergeCell ref="C16:C22"/>
    <mergeCell ref="D16:D21"/>
    <mergeCell ref="E18:E20"/>
    <mergeCell ref="F18:F20"/>
    <mergeCell ref="G9:G13"/>
    <mergeCell ref="H9:H13"/>
    <mergeCell ref="I9:I13"/>
    <mergeCell ref="J9:J13"/>
    <mergeCell ref="K9:K13"/>
    <mergeCell ref="L9:L13"/>
    <mergeCell ref="J1:O2"/>
    <mergeCell ref="A4:O4"/>
    <mergeCell ref="A5:O5"/>
    <mergeCell ref="A7:O7"/>
    <mergeCell ref="A8:O8"/>
    <mergeCell ref="A9:A13"/>
    <mergeCell ref="B9:B13"/>
    <mergeCell ref="C9:C13"/>
    <mergeCell ref="D9:D13"/>
    <mergeCell ref="E9:F13"/>
  </mergeCells>
  <conditionalFormatting sqref="K16:O16 K18:O20 K24:O24 K26:O26 K29:O29 K31:O31 K33:O35 K37:O40 K42:O42 K46:O46">
    <cfRule type="cellIs" dxfId="6" priority="1" stopIfTrue="1" operator="lessThan">
      <formula>0.1</formula>
    </cfRule>
  </conditionalFormatting>
  <pageMargins left="0.70866141732283472" right="0.70866141732283472" top="0.74803149606299213" bottom="0.74803149606299213" header="0.31496062992125984" footer="0.31496062992125984"/>
  <pageSetup paperSize="9" scale="89" fitToHeight="0" orientation="landscape" r:id="rId1"/>
  <headerFooter>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0AAB-ABA0-450B-95F5-5540410027AD}">
  <sheetPr>
    <pageSetUpPr fitToPage="1"/>
  </sheetPr>
  <dimension ref="A1:M39"/>
  <sheetViews>
    <sheetView topLeftCell="A28" workbookViewId="0">
      <selection activeCell="C37" sqref="A37:XFD37"/>
    </sheetView>
  </sheetViews>
  <sheetFormatPr defaultColWidth="0" defaultRowHeight="12.75" x14ac:dyDescent="0.2"/>
  <cols>
    <col min="1" max="1" width="9" customWidth="1"/>
    <col min="2" max="2" width="20.7109375" customWidth="1"/>
    <col min="3" max="3" width="25.28515625" customWidth="1"/>
    <col min="4" max="4" width="32" customWidth="1"/>
    <col min="5" max="5" width="52" customWidth="1"/>
    <col min="6" max="6" width="10.85546875" customWidth="1"/>
    <col min="7" max="7" width="9.7109375" customWidth="1"/>
    <col min="8" max="8" width="10.85546875" hidden="1" customWidth="1"/>
    <col min="9" max="9" width="9.5703125" customWidth="1"/>
    <col min="10" max="10" width="10.85546875" hidden="1" customWidth="1"/>
    <col min="11" max="11" width="9.5703125" customWidth="1"/>
    <col min="12" max="12" width="9.5703125" hidden="1" customWidth="1"/>
    <col min="13" max="13" width="0.5703125" customWidth="1"/>
    <col min="14" max="16384" width="9.140625" hidden="1"/>
  </cols>
  <sheetData>
    <row r="1" spans="1:12" ht="15" x14ac:dyDescent="0.3">
      <c r="A1" s="150" t="s">
        <v>117</v>
      </c>
      <c r="B1" s="151"/>
      <c r="C1" s="151"/>
      <c r="D1" s="151"/>
      <c r="E1" s="151"/>
      <c r="F1" s="151"/>
      <c r="G1" s="151"/>
      <c r="H1" s="151"/>
      <c r="I1" s="151"/>
      <c r="J1" s="151"/>
      <c r="K1" s="151"/>
    </row>
    <row r="2" spans="1:12" ht="15" x14ac:dyDescent="0.3">
      <c r="A2" s="150" t="s">
        <v>898</v>
      </c>
      <c r="B2" s="151"/>
      <c r="C2" s="151"/>
      <c r="D2" s="151"/>
      <c r="E2" s="151"/>
      <c r="F2" s="151"/>
      <c r="G2" s="151"/>
      <c r="H2" s="151"/>
      <c r="I2" s="151"/>
      <c r="J2" s="151"/>
      <c r="K2" s="151"/>
    </row>
    <row r="3" spans="1:12" ht="15" x14ac:dyDescent="0.2">
      <c r="A3" s="46"/>
      <c r="B3" s="46"/>
      <c r="C3" s="46"/>
      <c r="D3" s="46"/>
      <c r="E3" s="46"/>
      <c r="F3" s="46"/>
      <c r="G3" s="46"/>
      <c r="H3" s="46"/>
      <c r="I3" s="46"/>
      <c r="J3" s="46"/>
      <c r="K3" s="46"/>
    </row>
    <row r="4" spans="1:12" ht="29.25" customHeight="1" x14ac:dyDescent="0.2">
      <c r="A4" s="152" t="s">
        <v>948</v>
      </c>
      <c r="B4" s="153"/>
      <c r="C4" s="153"/>
      <c r="D4" s="153"/>
      <c r="E4" s="153"/>
      <c r="F4" s="153"/>
      <c r="G4" s="153"/>
      <c r="H4" s="153"/>
      <c r="I4" s="153"/>
      <c r="J4" s="153"/>
      <c r="K4" s="153"/>
    </row>
    <row r="5" spans="1:12" s="51" customFormat="1" ht="15.75" x14ac:dyDescent="0.3">
      <c r="A5" s="173" t="s">
        <v>118</v>
      </c>
      <c r="B5" s="173" t="s">
        <v>119</v>
      </c>
      <c r="C5" s="173" t="s">
        <v>120</v>
      </c>
      <c r="D5" s="173" t="s">
        <v>121</v>
      </c>
      <c r="E5" s="173" t="s">
        <v>122</v>
      </c>
      <c r="F5" s="175" t="s">
        <v>123</v>
      </c>
      <c r="G5" s="177">
        <v>2024</v>
      </c>
      <c r="H5" s="177"/>
      <c r="I5" s="177">
        <v>2025</v>
      </c>
      <c r="J5" s="177"/>
      <c r="K5" s="91">
        <v>2026</v>
      </c>
      <c r="L5" s="91"/>
    </row>
    <row r="6" spans="1:12" ht="45" x14ac:dyDescent="0.2">
      <c r="A6" s="174"/>
      <c r="B6" s="174"/>
      <c r="C6" s="174"/>
      <c r="D6" s="174"/>
      <c r="E6" s="174"/>
      <c r="F6" s="176"/>
      <c r="G6" s="68" t="s">
        <v>124</v>
      </c>
      <c r="H6" s="92" t="s">
        <v>125</v>
      </c>
      <c r="I6" s="68" t="s">
        <v>124</v>
      </c>
      <c r="J6" s="92" t="s">
        <v>125</v>
      </c>
      <c r="K6" s="68" t="s">
        <v>124</v>
      </c>
      <c r="L6" s="92" t="s">
        <v>125</v>
      </c>
    </row>
    <row r="7" spans="1:12" ht="15" x14ac:dyDescent="0.2">
      <c r="A7" s="94">
        <v>1</v>
      </c>
      <c r="B7" s="94">
        <v>2</v>
      </c>
      <c r="C7" s="94">
        <v>3</v>
      </c>
      <c r="D7" s="94">
        <v>4</v>
      </c>
      <c r="E7" s="94">
        <v>5</v>
      </c>
      <c r="F7" s="94">
        <v>6</v>
      </c>
      <c r="G7" s="95">
        <v>7</v>
      </c>
      <c r="H7" s="96"/>
      <c r="I7" s="95">
        <v>8</v>
      </c>
      <c r="J7" s="96"/>
      <c r="K7" s="95">
        <v>9</v>
      </c>
      <c r="L7" s="92"/>
    </row>
    <row r="8" spans="1:12" ht="45" x14ac:dyDescent="0.3">
      <c r="A8" s="52" t="s">
        <v>899</v>
      </c>
      <c r="B8" s="52" t="s">
        <v>900</v>
      </c>
      <c r="C8" s="52" t="s">
        <v>128</v>
      </c>
      <c r="D8" s="52" t="s">
        <v>901</v>
      </c>
      <c r="E8" s="52" t="s">
        <v>902</v>
      </c>
      <c r="F8" s="68" t="s">
        <v>148</v>
      </c>
      <c r="G8" s="68">
        <v>10</v>
      </c>
      <c r="H8" s="68">
        <v>0</v>
      </c>
      <c r="I8" s="68">
        <v>10</v>
      </c>
      <c r="J8" s="68">
        <v>0</v>
      </c>
      <c r="K8" s="68">
        <v>10</v>
      </c>
      <c r="L8" s="53">
        <v>0</v>
      </c>
    </row>
    <row r="9" spans="1:12" ht="75" x14ac:dyDescent="0.3">
      <c r="A9" s="162" t="s">
        <v>185</v>
      </c>
      <c r="B9" s="162" t="s">
        <v>186</v>
      </c>
      <c r="C9" s="160" t="s">
        <v>903</v>
      </c>
      <c r="D9" s="52" t="s">
        <v>901</v>
      </c>
      <c r="E9" s="52" t="s">
        <v>904</v>
      </c>
      <c r="F9" s="68" t="s">
        <v>148</v>
      </c>
      <c r="G9" s="68">
        <v>8</v>
      </c>
      <c r="H9" s="68">
        <v>0</v>
      </c>
      <c r="I9" s="68">
        <v>8</v>
      </c>
      <c r="J9" s="68">
        <v>0</v>
      </c>
      <c r="K9" s="68">
        <v>8</v>
      </c>
      <c r="L9" s="53">
        <v>0</v>
      </c>
    </row>
    <row r="10" spans="1:12" ht="30" x14ac:dyDescent="0.3">
      <c r="A10" s="160"/>
      <c r="B10" s="160"/>
      <c r="C10" s="160" t="s">
        <v>903</v>
      </c>
      <c r="D10" s="52" t="s">
        <v>905</v>
      </c>
      <c r="E10" s="52" t="s">
        <v>906</v>
      </c>
      <c r="F10" s="68" t="s">
        <v>148</v>
      </c>
      <c r="G10" s="68">
        <v>15</v>
      </c>
      <c r="H10" s="68">
        <v>0</v>
      </c>
      <c r="I10" s="68">
        <v>15</v>
      </c>
      <c r="J10" s="68">
        <v>0</v>
      </c>
      <c r="K10" s="68">
        <v>15</v>
      </c>
      <c r="L10" s="53">
        <v>0</v>
      </c>
    </row>
    <row r="11" spans="1:12" ht="75" x14ac:dyDescent="0.3">
      <c r="A11" s="160"/>
      <c r="B11" s="160"/>
      <c r="C11" s="160" t="s">
        <v>903</v>
      </c>
      <c r="D11" s="52" t="s">
        <v>907</v>
      </c>
      <c r="E11" s="52" t="s">
        <v>908</v>
      </c>
      <c r="F11" s="68" t="s">
        <v>148</v>
      </c>
      <c r="G11" s="68">
        <v>5</v>
      </c>
      <c r="H11" s="68">
        <v>0</v>
      </c>
      <c r="I11" s="68">
        <v>5</v>
      </c>
      <c r="J11" s="68">
        <v>0</v>
      </c>
      <c r="K11" s="68">
        <v>5</v>
      </c>
      <c r="L11" s="53">
        <v>0</v>
      </c>
    </row>
    <row r="12" spans="1:12" ht="30" x14ac:dyDescent="0.3">
      <c r="A12" s="162" t="s">
        <v>909</v>
      </c>
      <c r="B12" s="162" t="s">
        <v>910</v>
      </c>
      <c r="C12" s="160" t="s">
        <v>128</v>
      </c>
      <c r="D12" s="160" t="s">
        <v>911</v>
      </c>
      <c r="E12" s="52" t="s">
        <v>912</v>
      </c>
      <c r="F12" s="68" t="s">
        <v>148</v>
      </c>
      <c r="G12" s="68">
        <v>1</v>
      </c>
      <c r="H12" s="68">
        <v>0</v>
      </c>
      <c r="I12" s="68">
        <v>0</v>
      </c>
      <c r="J12" s="68">
        <v>0</v>
      </c>
      <c r="K12" s="68">
        <v>0</v>
      </c>
      <c r="L12" s="53">
        <v>0</v>
      </c>
    </row>
    <row r="13" spans="1:12" ht="30" x14ac:dyDescent="0.3">
      <c r="A13" s="160"/>
      <c r="B13" s="160"/>
      <c r="C13" s="160" t="s">
        <v>128</v>
      </c>
      <c r="D13" s="160"/>
      <c r="E13" s="52" t="s">
        <v>913</v>
      </c>
      <c r="F13" s="68" t="s">
        <v>148</v>
      </c>
      <c r="G13" s="68">
        <v>1</v>
      </c>
      <c r="H13" s="68">
        <v>0</v>
      </c>
      <c r="I13" s="68">
        <v>0</v>
      </c>
      <c r="J13" s="68">
        <v>0</v>
      </c>
      <c r="K13" s="68">
        <v>0</v>
      </c>
      <c r="L13" s="53">
        <v>0</v>
      </c>
    </row>
    <row r="14" spans="1:12" ht="30" x14ac:dyDescent="0.3">
      <c r="A14" s="160"/>
      <c r="B14" s="160"/>
      <c r="C14" s="160" t="s">
        <v>128</v>
      </c>
      <c r="D14" s="160"/>
      <c r="E14" s="52" t="s">
        <v>914</v>
      </c>
      <c r="F14" s="68" t="s">
        <v>148</v>
      </c>
      <c r="G14" s="68">
        <v>1</v>
      </c>
      <c r="H14" s="68">
        <v>0</v>
      </c>
      <c r="I14" s="68">
        <v>0</v>
      </c>
      <c r="J14" s="68">
        <v>0</v>
      </c>
      <c r="K14" s="68">
        <v>0</v>
      </c>
      <c r="L14" s="53">
        <v>0</v>
      </c>
    </row>
    <row r="15" spans="1:12" ht="180" x14ac:dyDescent="0.3">
      <c r="A15" s="160"/>
      <c r="B15" s="160"/>
      <c r="C15" s="160" t="s">
        <v>128</v>
      </c>
      <c r="D15" s="160"/>
      <c r="E15" s="52" t="s">
        <v>915</v>
      </c>
      <c r="F15" s="68" t="s">
        <v>148</v>
      </c>
      <c r="G15" s="68">
        <v>1</v>
      </c>
      <c r="H15" s="68">
        <v>0</v>
      </c>
      <c r="I15" s="68">
        <v>0</v>
      </c>
      <c r="J15" s="68">
        <v>0</v>
      </c>
      <c r="K15" s="68">
        <v>0</v>
      </c>
      <c r="L15" s="53">
        <v>0</v>
      </c>
    </row>
    <row r="16" spans="1:12" ht="15" x14ac:dyDescent="0.3">
      <c r="A16" s="160"/>
      <c r="B16" s="160"/>
      <c r="C16" s="160" t="s">
        <v>128</v>
      </c>
      <c r="D16" s="160"/>
      <c r="E16" s="52" t="s">
        <v>916</v>
      </c>
      <c r="F16" s="68" t="s">
        <v>148</v>
      </c>
      <c r="G16" s="68">
        <v>1</v>
      </c>
      <c r="H16" s="68">
        <v>0</v>
      </c>
      <c r="I16" s="68">
        <v>0</v>
      </c>
      <c r="J16" s="68">
        <v>0</v>
      </c>
      <c r="K16" s="68">
        <v>0</v>
      </c>
      <c r="L16" s="53">
        <v>0</v>
      </c>
    </row>
    <row r="17" spans="1:12" ht="45" x14ac:dyDescent="0.3">
      <c r="A17" s="162" t="s">
        <v>917</v>
      </c>
      <c r="B17" s="162" t="s">
        <v>918</v>
      </c>
      <c r="C17" s="160" t="s">
        <v>128</v>
      </c>
      <c r="D17" s="160" t="s">
        <v>919</v>
      </c>
      <c r="E17" s="52" t="s">
        <v>920</v>
      </c>
      <c r="F17" s="68" t="s">
        <v>148</v>
      </c>
      <c r="G17" s="68">
        <v>320</v>
      </c>
      <c r="H17" s="68">
        <v>0</v>
      </c>
      <c r="I17" s="68">
        <v>320</v>
      </c>
      <c r="J17" s="68">
        <v>0</v>
      </c>
      <c r="K17" s="68">
        <v>320</v>
      </c>
      <c r="L17" s="53">
        <v>0</v>
      </c>
    </row>
    <row r="18" spans="1:12" ht="75" x14ac:dyDescent="0.3">
      <c r="A18" s="160"/>
      <c r="B18" s="160"/>
      <c r="C18" s="160" t="s">
        <v>128</v>
      </c>
      <c r="D18" s="160"/>
      <c r="E18" s="52" t="s">
        <v>921</v>
      </c>
      <c r="F18" s="68" t="s">
        <v>148</v>
      </c>
      <c r="G18" s="68">
        <v>400</v>
      </c>
      <c r="H18" s="68">
        <v>0</v>
      </c>
      <c r="I18" s="68">
        <v>400</v>
      </c>
      <c r="J18" s="68">
        <v>0</v>
      </c>
      <c r="K18" s="68">
        <v>400</v>
      </c>
      <c r="L18" s="53">
        <v>0</v>
      </c>
    </row>
    <row r="19" spans="1:12" ht="45" x14ac:dyDescent="0.3">
      <c r="A19" s="160"/>
      <c r="B19" s="160"/>
      <c r="C19" s="160" t="s">
        <v>128</v>
      </c>
      <c r="D19" s="160"/>
      <c r="E19" s="52" t="s">
        <v>922</v>
      </c>
      <c r="F19" s="68" t="s">
        <v>148</v>
      </c>
      <c r="G19" s="68">
        <v>550</v>
      </c>
      <c r="H19" s="68">
        <v>0</v>
      </c>
      <c r="I19" s="68">
        <v>600</v>
      </c>
      <c r="J19" s="68">
        <v>0</v>
      </c>
      <c r="K19" s="68">
        <v>650</v>
      </c>
      <c r="L19" s="53">
        <v>0</v>
      </c>
    </row>
    <row r="20" spans="1:12" ht="60" x14ac:dyDescent="0.3">
      <c r="A20" s="160"/>
      <c r="B20" s="160"/>
      <c r="C20" s="160" t="s">
        <v>128</v>
      </c>
      <c r="D20" s="160"/>
      <c r="E20" s="52" t="s">
        <v>923</v>
      </c>
      <c r="F20" s="68" t="s">
        <v>148</v>
      </c>
      <c r="G20" s="68">
        <v>500</v>
      </c>
      <c r="H20" s="68">
        <v>0</v>
      </c>
      <c r="I20" s="68">
        <v>530</v>
      </c>
      <c r="J20" s="68">
        <v>0</v>
      </c>
      <c r="K20" s="68">
        <v>560</v>
      </c>
      <c r="L20" s="53">
        <v>0</v>
      </c>
    </row>
    <row r="21" spans="1:12" ht="45" x14ac:dyDescent="0.3">
      <c r="A21" s="160"/>
      <c r="B21" s="160"/>
      <c r="C21" s="160" t="s">
        <v>128</v>
      </c>
      <c r="D21" s="160" t="s">
        <v>924</v>
      </c>
      <c r="E21" s="52" t="s">
        <v>925</v>
      </c>
      <c r="F21" s="68" t="s">
        <v>148</v>
      </c>
      <c r="G21" s="68">
        <v>20</v>
      </c>
      <c r="H21" s="68">
        <v>0</v>
      </c>
      <c r="I21" s="68">
        <v>20</v>
      </c>
      <c r="J21" s="68">
        <v>0</v>
      </c>
      <c r="K21" s="68">
        <v>20</v>
      </c>
      <c r="L21" s="53">
        <v>0</v>
      </c>
    </row>
    <row r="22" spans="1:12" ht="60" x14ac:dyDescent="0.3">
      <c r="A22" s="160"/>
      <c r="B22" s="160"/>
      <c r="C22" s="160" t="s">
        <v>128</v>
      </c>
      <c r="D22" s="160"/>
      <c r="E22" s="52" t="s">
        <v>926</v>
      </c>
      <c r="F22" s="68" t="s">
        <v>148</v>
      </c>
      <c r="G22" s="68">
        <v>15</v>
      </c>
      <c r="H22" s="68">
        <v>0</v>
      </c>
      <c r="I22" s="68">
        <v>15</v>
      </c>
      <c r="J22" s="68">
        <v>0</v>
      </c>
      <c r="K22" s="68">
        <v>15</v>
      </c>
      <c r="L22" s="53">
        <v>0</v>
      </c>
    </row>
    <row r="23" spans="1:12" ht="30" x14ac:dyDescent="0.3">
      <c r="A23" s="160"/>
      <c r="B23" s="160"/>
      <c r="C23" s="160" t="s">
        <v>128</v>
      </c>
      <c r="D23" s="160"/>
      <c r="E23" s="52" t="s">
        <v>927</v>
      </c>
      <c r="F23" s="68" t="s">
        <v>139</v>
      </c>
      <c r="G23" s="68">
        <v>100</v>
      </c>
      <c r="H23" s="68">
        <v>0</v>
      </c>
      <c r="I23" s="68">
        <v>100</v>
      </c>
      <c r="J23" s="68">
        <v>0</v>
      </c>
      <c r="K23" s="68">
        <v>100</v>
      </c>
      <c r="L23" s="53">
        <v>0</v>
      </c>
    </row>
    <row r="24" spans="1:12" ht="60" x14ac:dyDescent="0.3">
      <c r="A24" s="160"/>
      <c r="B24" s="160"/>
      <c r="C24" s="160" t="s">
        <v>128</v>
      </c>
      <c r="D24" s="160" t="s">
        <v>928</v>
      </c>
      <c r="E24" s="52" t="s">
        <v>929</v>
      </c>
      <c r="F24" s="68" t="s">
        <v>148</v>
      </c>
      <c r="G24" s="68">
        <v>48</v>
      </c>
      <c r="H24" s="68">
        <v>0</v>
      </c>
      <c r="I24" s="68">
        <v>48</v>
      </c>
      <c r="J24" s="68">
        <v>0</v>
      </c>
      <c r="K24" s="68">
        <v>48</v>
      </c>
      <c r="L24" s="53">
        <v>0</v>
      </c>
    </row>
    <row r="25" spans="1:12" ht="90" x14ac:dyDescent="0.3">
      <c r="A25" s="160"/>
      <c r="B25" s="160"/>
      <c r="C25" s="160" t="s">
        <v>128</v>
      </c>
      <c r="D25" s="160"/>
      <c r="E25" s="52" t="s">
        <v>930</v>
      </c>
      <c r="F25" s="68" t="s">
        <v>148</v>
      </c>
      <c r="G25" s="68">
        <v>96</v>
      </c>
      <c r="H25" s="68">
        <v>0</v>
      </c>
      <c r="I25" s="68">
        <v>96</v>
      </c>
      <c r="J25" s="68">
        <v>0</v>
      </c>
      <c r="K25" s="68">
        <v>96</v>
      </c>
      <c r="L25" s="53">
        <v>0</v>
      </c>
    </row>
    <row r="26" spans="1:12" ht="75" x14ac:dyDescent="0.3">
      <c r="A26" s="160"/>
      <c r="B26" s="160"/>
      <c r="C26" s="160" t="s">
        <v>128</v>
      </c>
      <c r="D26" s="160"/>
      <c r="E26" s="52" t="s">
        <v>931</v>
      </c>
      <c r="F26" s="68" t="s">
        <v>148</v>
      </c>
      <c r="G26" s="68">
        <v>10</v>
      </c>
      <c r="H26" s="68">
        <v>0</v>
      </c>
      <c r="I26" s="68">
        <v>10</v>
      </c>
      <c r="J26" s="68">
        <v>0</v>
      </c>
      <c r="K26" s="68">
        <v>10</v>
      </c>
      <c r="L26" s="53">
        <v>0</v>
      </c>
    </row>
    <row r="27" spans="1:12" ht="90" x14ac:dyDescent="0.3">
      <c r="A27" s="160"/>
      <c r="B27" s="160"/>
      <c r="C27" s="160" t="s">
        <v>128</v>
      </c>
      <c r="D27" s="160"/>
      <c r="E27" s="52" t="s">
        <v>932</v>
      </c>
      <c r="F27" s="68" t="s">
        <v>148</v>
      </c>
      <c r="G27" s="68">
        <v>32</v>
      </c>
      <c r="H27" s="68">
        <v>0</v>
      </c>
      <c r="I27" s="68">
        <v>32</v>
      </c>
      <c r="J27" s="68">
        <v>0</v>
      </c>
      <c r="K27" s="68">
        <v>32</v>
      </c>
      <c r="L27" s="53">
        <v>0</v>
      </c>
    </row>
    <row r="28" spans="1:12" ht="75" x14ac:dyDescent="0.3">
      <c r="A28" s="160"/>
      <c r="B28" s="160"/>
      <c r="C28" s="160" t="s">
        <v>128</v>
      </c>
      <c r="D28" s="160"/>
      <c r="E28" s="52" t="s">
        <v>933</v>
      </c>
      <c r="F28" s="68" t="s">
        <v>148</v>
      </c>
      <c r="G28" s="68">
        <v>48</v>
      </c>
      <c r="H28" s="68">
        <v>0</v>
      </c>
      <c r="I28" s="68">
        <v>48</v>
      </c>
      <c r="J28" s="68">
        <v>0</v>
      </c>
      <c r="K28" s="68">
        <v>48</v>
      </c>
      <c r="L28" s="53">
        <v>0</v>
      </c>
    </row>
    <row r="29" spans="1:12" ht="105" x14ac:dyDescent="0.3">
      <c r="A29" s="160"/>
      <c r="B29" s="160"/>
      <c r="C29" s="160" t="s">
        <v>128</v>
      </c>
      <c r="D29" s="160"/>
      <c r="E29" s="52" t="s">
        <v>934</v>
      </c>
      <c r="F29" s="68" t="s">
        <v>148</v>
      </c>
      <c r="G29" s="68">
        <v>30</v>
      </c>
      <c r="H29" s="68">
        <v>0</v>
      </c>
      <c r="I29" s="68">
        <v>30</v>
      </c>
      <c r="J29" s="68">
        <v>0</v>
      </c>
      <c r="K29" s="68">
        <v>30</v>
      </c>
      <c r="L29" s="53">
        <v>0</v>
      </c>
    </row>
    <row r="30" spans="1:12" ht="45" x14ac:dyDescent="0.3">
      <c r="A30" s="52" t="s">
        <v>935</v>
      </c>
      <c r="B30" s="52" t="s">
        <v>918</v>
      </c>
      <c r="C30" s="52" t="s">
        <v>128</v>
      </c>
      <c r="D30" s="52" t="s">
        <v>855</v>
      </c>
      <c r="E30" s="52" t="s">
        <v>936</v>
      </c>
      <c r="F30" s="68" t="s">
        <v>148</v>
      </c>
      <c r="G30" s="68">
        <v>4</v>
      </c>
      <c r="H30" s="68">
        <v>0</v>
      </c>
      <c r="I30" s="68">
        <v>5</v>
      </c>
      <c r="J30" s="68">
        <v>0</v>
      </c>
      <c r="K30" s="68">
        <v>6</v>
      </c>
      <c r="L30" s="53">
        <v>0</v>
      </c>
    </row>
    <row r="31" spans="1:12" ht="30" x14ac:dyDescent="0.3">
      <c r="A31" s="162" t="s">
        <v>853</v>
      </c>
      <c r="B31" s="162" t="s">
        <v>937</v>
      </c>
      <c r="C31" s="160" t="s">
        <v>903</v>
      </c>
      <c r="D31" s="160" t="s">
        <v>855</v>
      </c>
      <c r="E31" s="52" t="s">
        <v>938</v>
      </c>
      <c r="F31" s="68" t="s">
        <v>148</v>
      </c>
      <c r="G31" s="68">
        <v>1</v>
      </c>
      <c r="H31" s="68">
        <v>0</v>
      </c>
      <c r="I31" s="68">
        <v>1</v>
      </c>
      <c r="J31" s="68">
        <v>0</v>
      </c>
      <c r="K31" s="68">
        <v>1</v>
      </c>
      <c r="L31" s="53">
        <v>0</v>
      </c>
    </row>
    <row r="32" spans="1:12" ht="30" x14ac:dyDescent="0.3">
      <c r="A32" s="160"/>
      <c r="B32" s="160"/>
      <c r="C32" s="160" t="s">
        <v>903</v>
      </c>
      <c r="D32" s="160"/>
      <c r="E32" s="52" t="s">
        <v>939</v>
      </c>
      <c r="F32" s="68" t="s">
        <v>148</v>
      </c>
      <c r="G32" s="68">
        <v>7</v>
      </c>
      <c r="H32" s="68">
        <v>0</v>
      </c>
      <c r="I32" s="68">
        <v>7</v>
      </c>
      <c r="J32" s="68">
        <v>0</v>
      </c>
      <c r="K32" s="68">
        <v>7</v>
      </c>
      <c r="L32" s="53">
        <v>0</v>
      </c>
    </row>
    <row r="33" spans="1:12" ht="30" x14ac:dyDescent="0.3">
      <c r="A33" s="160"/>
      <c r="B33" s="160"/>
      <c r="C33" s="160" t="s">
        <v>903</v>
      </c>
      <c r="D33" s="160"/>
      <c r="E33" s="52" t="s">
        <v>2215</v>
      </c>
      <c r="F33" s="68" t="s">
        <v>148</v>
      </c>
      <c r="G33" s="68">
        <v>12</v>
      </c>
      <c r="H33" s="68">
        <v>0</v>
      </c>
      <c r="I33" s="68">
        <v>0</v>
      </c>
      <c r="J33" s="68">
        <v>0</v>
      </c>
      <c r="K33" s="68">
        <v>0</v>
      </c>
      <c r="L33" s="53">
        <v>0</v>
      </c>
    </row>
    <row r="34" spans="1:12" ht="30" x14ac:dyDescent="0.3">
      <c r="A34" s="160"/>
      <c r="B34" s="160"/>
      <c r="C34" s="160" t="s">
        <v>128</v>
      </c>
      <c r="D34" s="160" t="s">
        <v>855</v>
      </c>
      <c r="E34" s="52" t="s">
        <v>940</v>
      </c>
      <c r="F34" s="68" t="s">
        <v>148</v>
      </c>
      <c r="G34" s="68">
        <v>1</v>
      </c>
      <c r="H34" s="68">
        <v>0</v>
      </c>
      <c r="I34" s="68">
        <v>1</v>
      </c>
      <c r="J34" s="68">
        <v>0</v>
      </c>
      <c r="K34" s="68">
        <v>1</v>
      </c>
      <c r="L34" s="53">
        <v>0</v>
      </c>
    </row>
    <row r="35" spans="1:12" ht="15" x14ac:dyDescent="0.3">
      <c r="A35" s="160"/>
      <c r="B35" s="160"/>
      <c r="C35" s="160" t="s">
        <v>128</v>
      </c>
      <c r="D35" s="160"/>
      <c r="E35" s="52" t="s">
        <v>941</v>
      </c>
      <c r="F35" s="68" t="s">
        <v>148</v>
      </c>
      <c r="G35" s="68">
        <v>1</v>
      </c>
      <c r="H35" s="68">
        <v>0</v>
      </c>
      <c r="I35" s="68">
        <v>1</v>
      </c>
      <c r="J35" s="68">
        <v>0</v>
      </c>
      <c r="K35" s="68">
        <v>0</v>
      </c>
      <c r="L35" s="53">
        <v>0</v>
      </c>
    </row>
    <row r="36" spans="1:12" ht="30" x14ac:dyDescent="0.3">
      <c r="A36" s="52" t="s">
        <v>942</v>
      </c>
      <c r="B36" s="52" t="s">
        <v>943</v>
      </c>
      <c r="C36" s="52" t="s">
        <v>128</v>
      </c>
      <c r="D36" s="52" t="s">
        <v>944</v>
      </c>
      <c r="E36" s="52" t="s">
        <v>945</v>
      </c>
      <c r="F36" s="68" t="s">
        <v>148</v>
      </c>
      <c r="G36" s="68">
        <v>256</v>
      </c>
      <c r="H36" s="68">
        <v>0</v>
      </c>
      <c r="I36" s="68">
        <v>256</v>
      </c>
      <c r="J36" s="68">
        <v>0</v>
      </c>
      <c r="K36" s="68">
        <v>256</v>
      </c>
      <c r="L36" s="53">
        <v>0</v>
      </c>
    </row>
    <row r="37" spans="1:12" ht="30" x14ac:dyDescent="0.3">
      <c r="A37" s="52"/>
      <c r="B37" s="52"/>
      <c r="C37" s="52" t="s">
        <v>128</v>
      </c>
      <c r="D37" s="52" t="s">
        <v>946</v>
      </c>
      <c r="E37" s="52" t="s">
        <v>947</v>
      </c>
      <c r="F37" s="68" t="s">
        <v>148</v>
      </c>
      <c r="G37" s="68">
        <v>1</v>
      </c>
      <c r="H37" s="68">
        <v>0</v>
      </c>
      <c r="I37" s="68">
        <v>1</v>
      </c>
      <c r="J37" s="68">
        <v>0</v>
      </c>
      <c r="K37" s="68">
        <v>1</v>
      </c>
      <c r="L37" s="53">
        <v>0</v>
      </c>
    </row>
    <row r="38" spans="1:12" x14ac:dyDescent="0.2">
      <c r="A38" s="54"/>
      <c r="B38" s="54"/>
      <c r="C38" s="54"/>
      <c r="D38" s="54"/>
      <c r="E38" s="54"/>
      <c r="F38" s="54"/>
      <c r="G38" s="54"/>
      <c r="H38" s="54"/>
      <c r="I38" s="54"/>
      <c r="J38" s="54"/>
      <c r="K38" s="54"/>
    </row>
    <row r="39" spans="1:12" x14ac:dyDescent="0.2">
      <c r="D39" s="55"/>
      <c r="E39" s="55"/>
    </row>
  </sheetData>
  <mergeCells count="30">
    <mergeCell ref="A31:A35"/>
    <mergeCell ref="B31:B35"/>
    <mergeCell ref="C31:C33"/>
    <mergeCell ref="D12:D16"/>
    <mergeCell ref="D31:D33"/>
    <mergeCell ref="C34:C35"/>
    <mergeCell ref="D34:D35"/>
    <mergeCell ref="A17:A29"/>
    <mergeCell ref="B17:B29"/>
    <mergeCell ref="C17:C29"/>
    <mergeCell ref="D17:D20"/>
    <mergeCell ref="D21:D23"/>
    <mergeCell ref="D24:D29"/>
    <mergeCell ref="A9:A11"/>
    <mergeCell ref="B9:B11"/>
    <mergeCell ref="C9:C11"/>
    <mergeCell ref="A12:A16"/>
    <mergeCell ref="B12:B16"/>
    <mergeCell ref="C12:C16"/>
    <mergeCell ref="A1:K1"/>
    <mergeCell ref="A2:K2"/>
    <mergeCell ref="A4:K4"/>
    <mergeCell ref="A5:A6"/>
    <mergeCell ref="B5:B6"/>
    <mergeCell ref="C5:C6"/>
    <mergeCell ref="D5:D6"/>
    <mergeCell ref="E5:E6"/>
    <mergeCell ref="F5:F6"/>
    <mergeCell ref="G5:H5"/>
    <mergeCell ref="I5:J5"/>
  </mergeCells>
  <pageMargins left="0.70866141732283472" right="0.70866141732283472" top="0.74803149606299213" bottom="0.74803149606299213" header="0.31496062992125984" footer="0.31496062992125984"/>
  <pageSetup paperSize="9" scale="74" fitToHeight="0" orientation="landscape" r:id="rId1"/>
  <headerFooter>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0DBAF-D063-47CA-BC54-BC038BB1002D}">
  <sheetPr>
    <pageSetUpPr fitToPage="1"/>
  </sheetPr>
  <dimension ref="A1:P170"/>
  <sheetViews>
    <sheetView topLeftCell="A92" zoomScale="115" zoomScaleNormal="115" workbookViewId="0">
      <selection activeCell="G138" sqref="G138:G139"/>
    </sheetView>
  </sheetViews>
  <sheetFormatPr defaultColWidth="0" defaultRowHeight="14.25" x14ac:dyDescent="0.3"/>
  <cols>
    <col min="1" max="3" width="3.28515625" style="3" customWidth="1"/>
    <col min="4" max="4" width="3.28515625" style="40" customWidth="1"/>
    <col min="5" max="5" width="7.28515625" style="41" customWidth="1"/>
    <col min="6" max="6" width="38.28515625" style="4" customWidth="1"/>
    <col min="7" max="7" width="5.85546875" style="40" customWidth="1"/>
    <col min="8" max="8" width="9.7109375" style="3" customWidth="1"/>
    <col min="9" max="9" width="43.5703125" style="3" customWidth="1"/>
    <col min="10" max="10" width="8.28515625" style="3" customWidth="1"/>
    <col min="11" max="11" width="10.7109375" style="3" hidden="1" customWidth="1"/>
    <col min="12" max="12" width="10.7109375" style="3" customWidth="1"/>
    <col min="13" max="13" width="10.7109375" style="3" hidden="1" customWidth="1"/>
    <col min="14" max="15" width="10.7109375" style="3" customWidth="1"/>
    <col min="16" max="16" width="0.42578125" style="3" customWidth="1"/>
    <col min="17" max="16384" width="9.140625" style="3" hidden="1"/>
  </cols>
  <sheetData>
    <row r="1" spans="1:15" s="1" customFormat="1" ht="15" customHeight="1" x14ac:dyDescent="0.3">
      <c r="A1" s="6"/>
      <c r="B1" s="6"/>
      <c r="C1" s="6"/>
      <c r="D1" s="8"/>
      <c r="E1" s="9"/>
      <c r="F1" s="6"/>
      <c r="G1" s="8"/>
      <c r="H1" s="6"/>
      <c r="I1" s="6"/>
      <c r="J1" s="144" t="s">
        <v>949</v>
      </c>
      <c r="K1" s="144"/>
      <c r="L1" s="144"/>
      <c r="M1" s="144"/>
      <c r="N1" s="144"/>
      <c r="O1" s="144"/>
    </row>
    <row r="2" spans="1:15" s="1" customFormat="1" ht="15" x14ac:dyDescent="0.3">
      <c r="A2" s="6"/>
      <c r="B2" s="6"/>
      <c r="C2" s="6"/>
      <c r="D2" s="8"/>
      <c r="E2" s="9"/>
      <c r="F2" s="6"/>
      <c r="G2" s="8"/>
      <c r="H2" s="6"/>
      <c r="I2" s="6"/>
      <c r="J2" s="144"/>
      <c r="K2" s="144"/>
      <c r="L2" s="144"/>
      <c r="M2" s="144"/>
      <c r="N2" s="144"/>
      <c r="O2" s="144"/>
    </row>
    <row r="3" spans="1:15" s="1" customFormat="1" ht="12.75" customHeight="1" x14ac:dyDescent="0.3">
      <c r="A3" s="6"/>
      <c r="B3" s="6"/>
      <c r="C3" s="6"/>
      <c r="D3" s="8"/>
      <c r="E3" s="9"/>
      <c r="F3" s="6"/>
      <c r="G3" s="8"/>
      <c r="H3" s="6"/>
      <c r="I3" s="6"/>
      <c r="J3" s="6"/>
      <c r="K3" s="45"/>
      <c r="L3" s="45"/>
      <c r="M3" s="7"/>
      <c r="N3" s="7"/>
      <c r="O3" s="7"/>
    </row>
    <row r="4" spans="1:15" s="1" customFormat="1" ht="15" x14ac:dyDescent="0.2">
      <c r="A4" s="145" t="s">
        <v>111</v>
      </c>
      <c r="B4" s="145"/>
      <c r="C4" s="145"/>
      <c r="D4" s="145"/>
      <c r="E4" s="145"/>
      <c r="F4" s="145"/>
      <c r="G4" s="145"/>
      <c r="H4" s="145"/>
      <c r="I4" s="145"/>
      <c r="J4" s="145"/>
      <c r="K4" s="145"/>
      <c r="L4" s="145"/>
      <c r="M4" s="145"/>
      <c r="N4" s="145"/>
      <c r="O4" s="145"/>
    </row>
    <row r="5" spans="1:15" s="2" customFormat="1" ht="12.75" customHeight="1" x14ac:dyDescent="0.2">
      <c r="A5" s="147" t="s">
        <v>950</v>
      </c>
      <c r="B5" s="147"/>
      <c r="C5" s="147"/>
      <c r="D5" s="147"/>
      <c r="E5" s="147"/>
      <c r="F5" s="147"/>
      <c r="G5" s="147"/>
      <c r="H5" s="147"/>
      <c r="I5" s="147"/>
      <c r="J5" s="147"/>
      <c r="K5" s="147"/>
      <c r="L5" s="147"/>
      <c r="M5" s="147"/>
      <c r="N5" s="147"/>
      <c r="O5" s="147"/>
    </row>
    <row r="6" spans="1:15" s="1" customFormat="1" ht="14.25" customHeight="1" x14ac:dyDescent="0.2">
      <c r="A6" s="44"/>
      <c r="B6" s="44"/>
      <c r="C6" s="44"/>
      <c r="D6" s="44"/>
      <c r="E6" s="44"/>
      <c r="F6" s="44"/>
      <c r="G6" s="44"/>
      <c r="H6" s="44"/>
      <c r="I6" s="44"/>
      <c r="J6" s="44"/>
      <c r="K6" s="44"/>
      <c r="L6" s="44"/>
      <c r="M6" s="44"/>
      <c r="N6" s="44"/>
      <c r="O6" s="44"/>
    </row>
    <row r="7" spans="1:15" s="1" customFormat="1" ht="17.25" customHeight="1" x14ac:dyDescent="0.2">
      <c r="A7" s="146" t="s">
        <v>3</v>
      </c>
      <c r="B7" s="146"/>
      <c r="C7" s="146"/>
      <c r="D7" s="146"/>
      <c r="E7" s="146"/>
      <c r="F7" s="146"/>
      <c r="G7" s="146"/>
      <c r="H7" s="146"/>
      <c r="I7" s="146"/>
      <c r="J7" s="146"/>
      <c r="K7" s="146"/>
      <c r="L7" s="146"/>
      <c r="M7" s="146"/>
      <c r="N7" s="146"/>
      <c r="O7" s="146"/>
    </row>
    <row r="8" spans="1:15" ht="20.25" customHeight="1" x14ac:dyDescent="0.3">
      <c r="A8" s="148" t="s">
        <v>4</v>
      </c>
      <c r="B8" s="148" t="s">
        <v>5</v>
      </c>
      <c r="C8" s="148" t="s">
        <v>6</v>
      </c>
      <c r="D8" s="148" t="s">
        <v>7</v>
      </c>
      <c r="E8" s="149" t="s">
        <v>8</v>
      </c>
      <c r="F8" s="149"/>
      <c r="G8" s="140" t="s">
        <v>116</v>
      </c>
      <c r="H8" s="140" t="s">
        <v>9</v>
      </c>
      <c r="I8" s="140" t="s">
        <v>10</v>
      </c>
      <c r="J8" s="140" t="s">
        <v>112</v>
      </c>
      <c r="K8" s="140" t="s">
        <v>11</v>
      </c>
      <c r="L8" s="140" t="s">
        <v>113</v>
      </c>
      <c r="M8" s="140" t="s">
        <v>2</v>
      </c>
      <c r="N8" s="140" t="s">
        <v>114</v>
      </c>
      <c r="O8" s="140" t="s">
        <v>115</v>
      </c>
    </row>
    <row r="9" spans="1:15" ht="20.25" customHeight="1" x14ac:dyDescent="0.3">
      <c r="A9" s="148"/>
      <c r="B9" s="148"/>
      <c r="C9" s="148"/>
      <c r="D9" s="148"/>
      <c r="E9" s="149"/>
      <c r="F9" s="149"/>
      <c r="G9" s="140"/>
      <c r="H9" s="140"/>
      <c r="I9" s="140"/>
      <c r="J9" s="140"/>
      <c r="K9" s="140"/>
      <c r="L9" s="140"/>
      <c r="M9" s="140"/>
      <c r="N9" s="140"/>
      <c r="O9" s="140"/>
    </row>
    <row r="10" spans="1:15" ht="20.25" customHeight="1" x14ac:dyDescent="0.3">
      <c r="A10" s="148"/>
      <c r="B10" s="148"/>
      <c r="C10" s="148"/>
      <c r="D10" s="148"/>
      <c r="E10" s="149"/>
      <c r="F10" s="149"/>
      <c r="G10" s="140"/>
      <c r="H10" s="140"/>
      <c r="I10" s="140"/>
      <c r="J10" s="140"/>
      <c r="K10" s="140"/>
      <c r="L10" s="140"/>
      <c r="M10" s="140"/>
      <c r="N10" s="140"/>
      <c r="O10" s="140"/>
    </row>
    <row r="11" spans="1:15" ht="20.25" customHeight="1" x14ac:dyDescent="0.3">
      <c r="A11" s="148"/>
      <c r="B11" s="148"/>
      <c r="C11" s="148"/>
      <c r="D11" s="148"/>
      <c r="E11" s="149"/>
      <c r="F11" s="149"/>
      <c r="G11" s="140"/>
      <c r="H11" s="140"/>
      <c r="I11" s="140"/>
      <c r="J11" s="140"/>
      <c r="K11" s="140"/>
      <c r="L11" s="140"/>
      <c r="M11" s="140"/>
      <c r="N11" s="140"/>
      <c r="O11" s="140"/>
    </row>
    <row r="12" spans="1:15" ht="22.5" customHeight="1" x14ac:dyDescent="0.3">
      <c r="A12" s="148"/>
      <c r="B12" s="148"/>
      <c r="C12" s="148"/>
      <c r="D12" s="148"/>
      <c r="E12" s="149"/>
      <c r="F12" s="149"/>
      <c r="G12" s="140"/>
      <c r="H12" s="140"/>
      <c r="I12" s="140"/>
      <c r="J12" s="140"/>
      <c r="K12" s="140"/>
      <c r="L12" s="140"/>
      <c r="M12" s="140"/>
      <c r="N12" s="140"/>
      <c r="O12" s="140"/>
    </row>
    <row r="13" spans="1:15" ht="12" hidden="1" customHeight="1" x14ac:dyDescent="0.3">
      <c r="A13" s="10"/>
      <c r="B13" s="10"/>
      <c r="C13" s="10"/>
      <c r="D13" s="10"/>
      <c r="E13" s="11"/>
      <c r="F13" s="11"/>
      <c r="G13" s="12"/>
      <c r="H13" s="12"/>
      <c r="I13" s="12"/>
      <c r="J13" s="12"/>
      <c r="K13" s="47"/>
      <c r="L13" s="47"/>
      <c r="M13" s="47"/>
      <c r="N13" s="47"/>
      <c r="O13" s="47"/>
    </row>
    <row r="14" spans="1:15" s="15" customFormat="1" ht="15" customHeight="1" x14ac:dyDescent="0.3">
      <c r="A14" s="13">
        <v>1</v>
      </c>
      <c r="B14" s="13">
        <v>2</v>
      </c>
      <c r="C14" s="13">
        <v>3</v>
      </c>
      <c r="D14" s="13">
        <v>4</v>
      </c>
      <c r="E14" s="141">
        <v>5</v>
      </c>
      <c r="F14" s="141"/>
      <c r="G14" s="14" t="s">
        <v>12</v>
      </c>
      <c r="H14" s="13">
        <v>7</v>
      </c>
      <c r="I14" s="13">
        <v>8</v>
      </c>
      <c r="J14" s="13">
        <v>9</v>
      </c>
      <c r="K14" s="13">
        <v>10</v>
      </c>
      <c r="L14" s="13">
        <v>10</v>
      </c>
      <c r="M14" s="13">
        <v>12</v>
      </c>
      <c r="N14" s="13">
        <v>11</v>
      </c>
      <c r="O14" s="13">
        <v>12</v>
      </c>
    </row>
    <row r="15" spans="1:15" s="15" customFormat="1" ht="20.25" customHeight="1" x14ac:dyDescent="0.3">
      <c r="A15" s="142" t="s">
        <v>951</v>
      </c>
      <c r="B15" s="143" t="s">
        <v>14</v>
      </c>
      <c r="C15" s="130" t="s">
        <v>14</v>
      </c>
      <c r="D15" s="132" t="s">
        <v>34</v>
      </c>
      <c r="E15" s="136" t="s">
        <v>51</v>
      </c>
      <c r="F15" s="134" t="s">
        <v>52</v>
      </c>
      <c r="G15" s="137" t="s">
        <v>261</v>
      </c>
      <c r="H15" s="19">
        <v>190276191</v>
      </c>
      <c r="I15" s="17" t="s">
        <v>952</v>
      </c>
      <c r="J15" s="20" t="s">
        <v>19</v>
      </c>
      <c r="K15" s="5">
        <v>614768</v>
      </c>
      <c r="L15" s="5">
        <v>638900</v>
      </c>
      <c r="M15" s="5">
        <v>0</v>
      </c>
      <c r="N15" s="5">
        <v>849873</v>
      </c>
      <c r="O15" s="5">
        <v>934861</v>
      </c>
    </row>
    <row r="16" spans="1:15" s="15" customFormat="1" ht="20.25" customHeight="1" x14ac:dyDescent="0.3">
      <c r="A16" s="131"/>
      <c r="B16" s="131"/>
      <c r="C16" s="131"/>
      <c r="D16" s="131"/>
      <c r="E16" s="131"/>
      <c r="F16" s="135"/>
      <c r="G16" s="138"/>
      <c r="H16" s="19">
        <v>190276234</v>
      </c>
      <c r="I16" s="17" t="s">
        <v>953</v>
      </c>
      <c r="J16" s="20" t="s">
        <v>19</v>
      </c>
      <c r="K16" s="5">
        <v>582610</v>
      </c>
      <c r="L16" s="5">
        <v>615700</v>
      </c>
      <c r="M16" s="5">
        <v>0</v>
      </c>
      <c r="N16" s="5">
        <v>748000</v>
      </c>
      <c r="O16" s="5">
        <v>824000</v>
      </c>
    </row>
    <row r="17" spans="1:15" s="15" customFormat="1" ht="20.25" customHeight="1" x14ac:dyDescent="0.3">
      <c r="A17" s="131"/>
      <c r="B17" s="131"/>
      <c r="C17" s="131"/>
      <c r="D17" s="131"/>
      <c r="E17" s="131"/>
      <c r="F17" s="135"/>
      <c r="G17" s="138"/>
      <c r="H17" s="19">
        <v>303156776</v>
      </c>
      <c r="I17" s="17" t="s">
        <v>954</v>
      </c>
      <c r="J17" s="20" t="s">
        <v>19</v>
      </c>
      <c r="K17" s="5">
        <v>231538</v>
      </c>
      <c r="L17" s="5">
        <v>256500</v>
      </c>
      <c r="M17" s="5">
        <v>0</v>
      </c>
      <c r="N17" s="5">
        <v>285683</v>
      </c>
      <c r="O17" s="5">
        <v>285683</v>
      </c>
    </row>
    <row r="18" spans="1:15" s="15" customFormat="1" ht="20.25" customHeight="1" x14ac:dyDescent="0.3">
      <c r="A18" s="131"/>
      <c r="B18" s="131"/>
      <c r="C18" s="131"/>
      <c r="D18" s="131"/>
      <c r="E18" s="131"/>
      <c r="F18" s="135"/>
      <c r="G18" s="138"/>
      <c r="H18" s="19">
        <v>190276191</v>
      </c>
      <c r="I18" s="17" t="s">
        <v>952</v>
      </c>
      <c r="J18" s="20" t="s">
        <v>254</v>
      </c>
      <c r="K18" s="5">
        <v>861</v>
      </c>
      <c r="L18" s="5">
        <v>0</v>
      </c>
      <c r="M18" s="5">
        <v>0</v>
      </c>
      <c r="N18" s="5">
        <v>0</v>
      </c>
      <c r="O18" s="5">
        <v>0</v>
      </c>
    </row>
    <row r="19" spans="1:15" s="15" customFormat="1" ht="20.25" customHeight="1" x14ac:dyDescent="0.3">
      <c r="A19" s="131"/>
      <c r="B19" s="131"/>
      <c r="C19" s="131"/>
      <c r="D19" s="131"/>
      <c r="E19" s="131"/>
      <c r="F19" s="135"/>
      <c r="G19" s="138"/>
      <c r="H19" s="19">
        <v>303156776</v>
      </c>
      <c r="I19" s="17" t="s">
        <v>954</v>
      </c>
      <c r="J19" s="20" t="s">
        <v>254</v>
      </c>
      <c r="K19" s="5">
        <v>1260</v>
      </c>
      <c r="L19" s="5">
        <v>0</v>
      </c>
      <c r="M19" s="5">
        <v>0</v>
      </c>
      <c r="N19" s="5">
        <v>0</v>
      </c>
      <c r="O19" s="5">
        <v>0</v>
      </c>
    </row>
    <row r="20" spans="1:15" s="15" customFormat="1" ht="20.25" customHeight="1" x14ac:dyDescent="0.3">
      <c r="A20" s="131"/>
      <c r="B20" s="131"/>
      <c r="C20" s="131"/>
      <c r="D20" s="131"/>
      <c r="E20" s="131"/>
      <c r="F20" s="135"/>
      <c r="G20" s="138"/>
      <c r="H20" s="19">
        <v>190276191</v>
      </c>
      <c r="I20" s="17" t="s">
        <v>952</v>
      </c>
      <c r="J20" s="20" t="s">
        <v>50</v>
      </c>
      <c r="K20" s="5">
        <v>605</v>
      </c>
      <c r="L20" s="5">
        <v>0</v>
      </c>
      <c r="M20" s="5">
        <v>0</v>
      </c>
      <c r="N20" s="5">
        <v>0</v>
      </c>
      <c r="O20" s="5">
        <v>0</v>
      </c>
    </row>
    <row r="21" spans="1:15" s="15" customFormat="1" ht="20.25" customHeight="1" x14ac:dyDescent="0.3">
      <c r="A21" s="131"/>
      <c r="B21" s="131"/>
      <c r="C21" s="131"/>
      <c r="D21" s="131"/>
      <c r="E21" s="131"/>
      <c r="F21" s="135"/>
      <c r="G21" s="138"/>
      <c r="H21" s="19">
        <v>303156776</v>
      </c>
      <c r="I21" s="17" t="s">
        <v>954</v>
      </c>
      <c r="J21" s="20" t="s">
        <v>50</v>
      </c>
      <c r="K21" s="5">
        <v>326</v>
      </c>
      <c r="L21" s="5">
        <v>0</v>
      </c>
      <c r="M21" s="5">
        <v>0</v>
      </c>
      <c r="N21" s="5">
        <v>0</v>
      </c>
      <c r="O21" s="5">
        <v>0</v>
      </c>
    </row>
    <row r="22" spans="1:15" s="15" customFormat="1" ht="20.25" customHeight="1" x14ac:dyDescent="0.3">
      <c r="A22" s="131"/>
      <c r="B22" s="131"/>
      <c r="C22" s="131"/>
      <c r="D22" s="131"/>
      <c r="E22" s="131"/>
      <c r="F22" s="135"/>
      <c r="G22" s="138"/>
      <c r="H22" s="19">
        <v>190276191</v>
      </c>
      <c r="I22" s="17" t="s">
        <v>952</v>
      </c>
      <c r="J22" s="20" t="s">
        <v>54</v>
      </c>
      <c r="K22" s="5">
        <v>30600</v>
      </c>
      <c r="L22" s="5">
        <v>30000</v>
      </c>
      <c r="M22" s="5">
        <v>0</v>
      </c>
      <c r="N22" s="5">
        <v>30000</v>
      </c>
      <c r="O22" s="5">
        <v>30000</v>
      </c>
    </row>
    <row r="23" spans="1:15" s="15" customFormat="1" ht="20.25" customHeight="1" x14ac:dyDescent="0.3">
      <c r="A23" s="131"/>
      <c r="B23" s="131"/>
      <c r="C23" s="131"/>
      <c r="D23" s="131"/>
      <c r="E23" s="131"/>
      <c r="F23" s="135"/>
      <c r="G23" s="138"/>
      <c r="H23" s="19">
        <v>190276234</v>
      </c>
      <c r="I23" s="17" t="s">
        <v>953</v>
      </c>
      <c r="J23" s="20" t="s">
        <v>54</v>
      </c>
      <c r="K23" s="5">
        <v>3500</v>
      </c>
      <c r="L23" s="5">
        <v>5000</v>
      </c>
      <c r="M23" s="5">
        <v>0</v>
      </c>
      <c r="N23" s="5">
        <v>5200</v>
      </c>
      <c r="O23" s="5">
        <v>5200</v>
      </c>
    </row>
    <row r="24" spans="1:15" s="15" customFormat="1" ht="20.25" customHeight="1" x14ac:dyDescent="0.3">
      <c r="A24" s="131"/>
      <c r="B24" s="131"/>
      <c r="C24" s="131"/>
      <c r="D24" s="131"/>
      <c r="E24" s="131"/>
      <c r="F24" s="135"/>
      <c r="G24" s="138"/>
      <c r="H24" s="19">
        <v>303156776</v>
      </c>
      <c r="I24" s="17" t="s">
        <v>954</v>
      </c>
      <c r="J24" s="20" t="s">
        <v>54</v>
      </c>
      <c r="K24" s="5">
        <v>1500</v>
      </c>
      <c r="L24" s="5">
        <v>1000</v>
      </c>
      <c r="M24" s="5">
        <v>0</v>
      </c>
      <c r="N24" s="5">
        <v>1000</v>
      </c>
      <c r="O24" s="5">
        <v>1000</v>
      </c>
    </row>
    <row r="25" spans="1:15" s="15" customFormat="1" ht="20.25" customHeight="1" x14ac:dyDescent="0.3">
      <c r="A25" s="131"/>
      <c r="B25" s="131"/>
      <c r="C25" s="131"/>
      <c r="D25" s="131"/>
      <c r="E25" s="131"/>
      <c r="F25" s="135"/>
      <c r="G25" s="138"/>
      <c r="H25" s="19">
        <v>190276191</v>
      </c>
      <c r="I25" s="17" t="s">
        <v>952</v>
      </c>
      <c r="J25" s="20" t="s">
        <v>55</v>
      </c>
      <c r="K25" s="5">
        <v>61000</v>
      </c>
      <c r="L25" s="5">
        <v>60000</v>
      </c>
      <c r="M25" s="5">
        <v>0</v>
      </c>
      <c r="N25" s="5">
        <v>60000</v>
      </c>
      <c r="O25" s="5">
        <v>60000</v>
      </c>
    </row>
    <row r="26" spans="1:15" s="15" customFormat="1" ht="20.25" customHeight="1" x14ac:dyDescent="0.3">
      <c r="A26" s="131"/>
      <c r="B26" s="131"/>
      <c r="C26" s="131"/>
      <c r="D26" s="131"/>
      <c r="E26" s="131"/>
      <c r="F26" s="135"/>
      <c r="G26" s="138"/>
      <c r="H26" s="19">
        <v>190276234</v>
      </c>
      <c r="I26" s="17" t="s">
        <v>953</v>
      </c>
      <c r="J26" s="20" t="s">
        <v>55</v>
      </c>
      <c r="K26" s="5">
        <v>4900</v>
      </c>
      <c r="L26" s="5">
        <v>6000</v>
      </c>
      <c r="M26" s="5">
        <v>0</v>
      </c>
      <c r="N26" s="5">
        <v>6200</v>
      </c>
      <c r="O26" s="5">
        <v>6500</v>
      </c>
    </row>
    <row r="27" spans="1:15" s="15" customFormat="1" ht="20.25" customHeight="1" x14ac:dyDescent="0.3">
      <c r="A27" s="131"/>
      <c r="B27" s="131"/>
      <c r="C27" s="131"/>
      <c r="D27" s="131"/>
      <c r="E27" s="131"/>
      <c r="F27" s="135"/>
      <c r="G27" s="138"/>
      <c r="H27" s="19">
        <v>303156776</v>
      </c>
      <c r="I27" s="17" t="s">
        <v>954</v>
      </c>
      <c r="J27" s="20" t="s">
        <v>55</v>
      </c>
      <c r="K27" s="5">
        <v>14500</v>
      </c>
      <c r="L27" s="5">
        <v>11000</v>
      </c>
      <c r="M27" s="5">
        <v>0</v>
      </c>
      <c r="N27" s="5">
        <v>11000</v>
      </c>
      <c r="O27" s="5">
        <v>11000</v>
      </c>
    </row>
    <row r="28" spans="1:15" s="15" customFormat="1" ht="15" customHeight="1" x14ac:dyDescent="0.3">
      <c r="A28" s="131"/>
      <c r="B28" s="131"/>
      <c r="C28" s="131"/>
      <c r="D28" s="131"/>
      <c r="E28" s="85" t="s">
        <v>20</v>
      </c>
      <c r="F28" s="85"/>
      <c r="G28" s="21"/>
      <c r="H28" s="22"/>
      <c r="I28" s="22"/>
      <c r="J28" s="22"/>
      <c r="K28" s="72">
        <f>SUBTOTAL(9,K15:K27)</f>
        <v>1547968</v>
      </c>
      <c r="L28" s="72">
        <f>SUBTOTAL(9,L15:L27)</f>
        <v>1624100</v>
      </c>
      <c r="M28" s="72">
        <f>SUBTOTAL(9,M15:M27)</f>
        <v>0</v>
      </c>
      <c r="N28" s="72">
        <f>SUBTOTAL(9,N15:N27)</f>
        <v>1996956</v>
      </c>
      <c r="O28" s="72">
        <f>SUBTOTAL(9,O15:O27)</f>
        <v>2158244</v>
      </c>
    </row>
    <row r="29" spans="1:15" s="15" customFormat="1" ht="15" customHeight="1" x14ac:dyDescent="0.3">
      <c r="A29" s="131"/>
      <c r="B29" s="131"/>
      <c r="C29" s="131"/>
      <c r="D29" s="131"/>
      <c r="E29" s="16" t="s">
        <v>955</v>
      </c>
      <c r="F29" s="17" t="s">
        <v>956</v>
      </c>
      <c r="G29" s="18" t="s">
        <v>261</v>
      </c>
      <c r="H29" s="19">
        <v>125196077</v>
      </c>
      <c r="I29" s="17" t="s">
        <v>18</v>
      </c>
      <c r="J29" s="20" t="s">
        <v>19</v>
      </c>
      <c r="K29" s="5">
        <v>121010</v>
      </c>
      <c r="L29" s="5">
        <v>140000</v>
      </c>
      <c r="M29" s="5">
        <v>0</v>
      </c>
      <c r="N29" s="5">
        <v>176200</v>
      </c>
      <c r="O29" s="5">
        <v>185400</v>
      </c>
    </row>
    <row r="30" spans="1:15" s="15" customFormat="1" ht="15" customHeight="1" x14ac:dyDescent="0.3">
      <c r="A30" s="131"/>
      <c r="B30" s="131"/>
      <c r="C30" s="131"/>
      <c r="D30" s="131"/>
      <c r="E30" s="85" t="s">
        <v>20</v>
      </c>
      <c r="F30" s="85"/>
      <c r="G30" s="21"/>
      <c r="H30" s="22"/>
      <c r="I30" s="22"/>
      <c r="J30" s="22"/>
      <c r="K30" s="72">
        <f>SUBTOTAL(9,K29:K29)</f>
        <v>121010</v>
      </c>
      <c r="L30" s="72">
        <f>SUBTOTAL(9,L29:L29)</f>
        <v>140000</v>
      </c>
      <c r="M30" s="72">
        <f>SUBTOTAL(9,M29:M29)</f>
        <v>0</v>
      </c>
      <c r="N30" s="72">
        <f>SUBTOTAL(9,N29:N29)</f>
        <v>176200</v>
      </c>
      <c r="O30" s="72">
        <f>SUBTOTAL(9,O29:O29)</f>
        <v>185400</v>
      </c>
    </row>
    <row r="31" spans="1:15" s="15" customFormat="1" ht="15" customHeight="1" x14ac:dyDescent="0.3">
      <c r="A31" s="131"/>
      <c r="B31" s="131"/>
      <c r="C31" s="131"/>
      <c r="D31" s="131"/>
      <c r="E31" s="16" t="s">
        <v>957</v>
      </c>
      <c r="F31" s="17" t="s">
        <v>958</v>
      </c>
      <c r="G31" s="18" t="s">
        <v>261</v>
      </c>
      <c r="H31" s="19">
        <v>125196077</v>
      </c>
      <c r="I31" s="17" t="s">
        <v>18</v>
      </c>
      <c r="J31" s="20" t="s">
        <v>19</v>
      </c>
      <c r="K31" s="5">
        <v>489000</v>
      </c>
      <c r="L31" s="5">
        <v>563000</v>
      </c>
      <c r="M31" s="5">
        <v>0</v>
      </c>
      <c r="N31" s="5">
        <v>757700</v>
      </c>
      <c r="O31" s="5">
        <v>795400</v>
      </c>
    </row>
    <row r="32" spans="1:15" s="15" customFormat="1" ht="15" customHeight="1" x14ac:dyDescent="0.3">
      <c r="A32" s="131"/>
      <c r="B32" s="131"/>
      <c r="C32" s="131"/>
      <c r="D32" s="131"/>
      <c r="E32" s="85" t="s">
        <v>20</v>
      </c>
      <c r="F32" s="85"/>
      <c r="G32" s="21"/>
      <c r="H32" s="22"/>
      <c r="I32" s="22"/>
      <c r="J32" s="22"/>
      <c r="K32" s="72">
        <f>SUBTOTAL(9,K31:K31)</f>
        <v>489000</v>
      </c>
      <c r="L32" s="72">
        <f>SUBTOTAL(9,L31:L31)</f>
        <v>563000</v>
      </c>
      <c r="M32" s="72">
        <f>SUBTOTAL(9,M31:M31)</f>
        <v>0</v>
      </c>
      <c r="N32" s="72">
        <f>SUBTOTAL(9,N31:N31)</f>
        <v>757700</v>
      </c>
      <c r="O32" s="72">
        <f>SUBTOTAL(9,O31:O31)</f>
        <v>795400</v>
      </c>
    </row>
    <row r="33" spans="1:15" s="15" customFormat="1" ht="15" customHeight="1" x14ac:dyDescent="0.3">
      <c r="A33" s="131"/>
      <c r="B33" s="131"/>
      <c r="C33" s="131"/>
      <c r="D33" s="86" t="s">
        <v>21</v>
      </c>
      <c r="E33" s="86"/>
      <c r="F33" s="86"/>
      <c r="G33" s="24"/>
      <c r="H33" s="25"/>
      <c r="I33" s="25"/>
      <c r="J33" s="25"/>
      <c r="K33" s="73">
        <f>SUBTOTAL(9,K15:K32)</f>
        <v>2157978</v>
      </c>
      <c r="L33" s="73">
        <f>SUBTOTAL(9,L15:L32)</f>
        <v>2327100</v>
      </c>
      <c r="M33" s="73">
        <f>SUBTOTAL(9,M15:M32)</f>
        <v>0</v>
      </c>
      <c r="N33" s="73">
        <f>SUBTOTAL(9,N15:N32)</f>
        <v>2930856</v>
      </c>
      <c r="O33" s="73">
        <f>SUBTOTAL(9,O15:O32)</f>
        <v>3139044</v>
      </c>
    </row>
    <row r="34" spans="1:15" s="15" customFormat="1" ht="15" customHeight="1" x14ac:dyDescent="0.3">
      <c r="A34" s="131"/>
      <c r="B34" s="131"/>
      <c r="C34" s="74" t="s">
        <v>92</v>
      </c>
      <c r="D34" s="74"/>
      <c r="E34" s="74"/>
      <c r="F34" s="74"/>
      <c r="G34" s="28"/>
      <c r="H34" s="29"/>
      <c r="I34" s="29"/>
      <c r="J34" s="29"/>
      <c r="K34" s="75">
        <f>SUBTOTAL(9,K15:K33)</f>
        <v>2157978</v>
      </c>
      <c r="L34" s="75">
        <f>SUBTOTAL(9,L15:L33)</f>
        <v>2327100</v>
      </c>
      <c r="M34" s="75">
        <f>SUBTOTAL(9,M15:M33)</f>
        <v>0</v>
      </c>
      <c r="N34" s="75">
        <f>SUBTOTAL(9,N15:N33)</f>
        <v>2930856</v>
      </c>
      <c r="O34" s="75">
        <f>SUBTOTAL(9,O15:O33)</f>
        <v>3139044</v>
      </c>
    </row>
    <row r="35" spans="1:15" s="15" customFormat="1" ht="28.5" x14ac:dyDescent="0.3">
      <c r="A35" s="131"/>
      <c r="B35" s="131"/>
      <c r="C35" s="130" t="s">
        <v>22</v>
      </c>
      <c r="D35" s="181" t="s">
        <v>2046</v>
      </c>
      <c r="E35" s="16" t="s">
        <v>959</v>
      </c>
      <c r="F35" s="17" t="s">
        <v>960</v>
      </c>
      <c r="G35" s="18" t="s">
        <v>261</v>
      </c>
      <c r="H35" s="19">
        <v>125196077</v>
      </c>
      <c r="I35" s="17" t="s">
        <v>18</v>
      </c>
      <c r="J35" s="20" t="s">
        <v>19</v>
      </c>
      <c r="K35" s="5">
        <v>0</v>
      </c>
      <c r="L35" s="5">
        <v>0</v>
      </c>
      <c r="M35" s="5">
        <v>0</v>
      </c>
      <c r="N35" s="5">
        <v>1900</v>
      </c>
      <c r="O35" s="5">
        <v>2000</v>
      </c>
    </row>
    <row r="36" spans="1:15" s="15" customFormat="1" ht="15" customHeight="1" x14ac:dyDescent="0.3">
      <c r="A36" s="131"/>
      <c r="B36" s="131"/>
      <c r="C36" s="131"/>
      <c r="D36" s="131"/>
      <c r="E36" s="85" t="s">
        <v>20</v>
      </c>
      <c r="F36" s="85"/>
      <c r="G36" s="21"/>
      <c r="H36" s="22"/>
      <c r="I36" s="22"/>
      <c r="J36" s="22"/>
      <c r="K36" s="72">
        <f>SUBTOTAL(9,K35:K35)</f>
        <v>0</v>
      </c>
      <c r="L36" s="72">
        <f>SUBTOTAL(9,L35:L35)</f>
        <v>0</v>
      </c>
      <c r="M36" s="72">
        <f>SUBTOTAL(9,M35:M35)</f>
        <v>0</v>
      </c>
      <c r="N36" s="72">
        <f>SUBTOTAL(9,N35:N35)</f>
        <v>1900</v>
      </c>
      <c r="O36" s="72">
        <f>SUBTOTAL(9,O35:O35)</f>
        <v>2000</v>
      </c>
    </row>
    <row r="37" spans="1:15" s="15" customFormat="1" ht="28.5" x14ac:dyDescent="0.3">
      <c r="A37" s="131"/>
      <c r="B37" s="131"/>
      <c r="C37" s="131"/>
      <c r="D37" s="131"/>
      <c r="E37" s="16" t="s">
        <v>961</v>
      </c>
      <c r="F37" s="17" t="s">
        <v>962</v>
      </c>
      <c r="G37" s="18" t="s">
        <v>261</v>
      </c>
      <c r="H37" s="19">
        <v>125196077</v>
      </c>
      <c r="I37" s="17" t="s">
        <v>18</v>
      </c>
      <c r="J37" s="20" t="s">
        <v>19</v>
      </c>
      <c r="K37" s="5">
        <v>12942</v>
      </c>
      <c r="L37" s="5">
        <v>21400</v>
      </c>
      <c r="M37" s="5">
        <v>0</v>
      </c>
      <c r="N37" s="5">
        <v>15000</v>
      </c>
      <c r="O37" s="5">
        <v>15000</v>
      </c>
    </row>
    <row r="38" spans="1:15" s="15" customFormat="1" ht="15" customHeight="1" x14ac:dyDescent="0.3">
      <c r="A38" s="131"/>
      <c r="B38" s="131"/>
      <c r="C38" s="131"/>
      <c r="D38" s="131"/>
      <c r="E38" s="85" t="s">
        <v>20</v>
      </c>
      <c r="F38" s="85"/>
      <c r="G38" s="21"/>
      <c r="H38" s="22"/>
      <c r="I38" s="22"/>
      <c r="J38" s="22"/>
      <c r="K38" s="72">
        <f>SUBTOTAL(9,K37:K37)</f>
        <v>12942</v>
      </c>
      <c r="L38" s="72">
        <f>SUBTOTAL(9,L37:L37)</f>
        <v>21400</v>
      </c>
      <c r="M38" s="72">
        <f>SUBTOTAL(9,M37:M37)</f>
        <v>0</v>
      </c>
      <c r="N38" s="72">
        <f>SUBTOTAL(9,N37:N37)</f>
        <v>15000</v>
      </c>
      <c r="O38" s="72">
        <f>SUBTOTAL(9,O37:O37)</f>
        <v>15000</v>
      </c>
    </row>
    <row r="39" spans="1:15" s="15" customFormat="1" ht="15" customHeight="1" x14ac:dyDescent="0.3">
      <c r="A39" s="131"/>
      <c r="B39" s="131"/>
      <c r="C39" s="131"/>
      <c r="D39" s="86" t="s">
        <v>21</v>
      </c>
      <c r="E39" s="86"/>
      <c r="F39" s="86"/>
      <c r="G39" s="24"/>
      <c r="H39" s="25"/>
      <c r="I39" s="25"/>
      <c r="J39" s="25"/>
      <c r="K39" s="73">
        <f>SUBTOTAL(9,K35:K38)</f>
        <v>12942</v>
      </c>
      <c r="L39" s="73">
        <f>SUBTOTAL(9,L35:L38)</f>
        <v>21400</v>
      </c>
      <c r="M39" s="73">
        <f>SUBTOTAL(9,M35:M38)</f>
        <v>0</v>
      </c>
      <c r="N39" s="73">
        <f>SUBTOTAL(9,N35:N38)</f>
        <v>16900</v>
      </c>
      <c r="O39" s="73">
        <f>SUBTOTAL(9,O35:O38)</f>
        <v>17000</v>
      </c>
    </row>
    <row r="40" spans="1:15" s="15" customFormat="1" ht="15" customHeight="1" x14ac:dyDescent="0.3">
      <c r="A40" s="131"/>
      <c r="B40" s="131"/>
      <c r="C40" s="74" t="s">
        <v>92</v>
      </c>
      <c r="D40" s="74"/>
      <c r="E40" s="74"/>
      <c r="F40" s="74"/>
      <c r="G40" s="28"/>
      <c r="H40" s="29"/>
      <c r="I40" s="29"/>
      <c r="J40" s="29"/>
      <c r="K40" s="75">
        <f>SUBTOTAL(9,K35:K39)</f>
        <v>12942</v>
      </c>
      <c r="L40" s="75">
        <f>SUBTOTAL(9,L35:L39)</f>
        <v>21400</v>
      </c>
      <c r="M40" s="75">
        <f>SUBTOTAL(9,M35:M39)</f>
        <v>0</v>
      </c>
      <c r="N40" s="75">
        <f>SUBTOTAL(9,N35:N39)</f>
        <v>16900</v>
      </c>
      <c r="O40" s="75">
        <f>SUBTOTAL(9,O35:O39)</f>
        <v>17000</v>
      </c>
    </row>
    <row r="41" spans="1:15" s="15" customFormat="1" ht="28.5" x14ac:dyDescent="0.3">
      <c r="A41" s="131"/>
      <c r="B41" s="131"/>
      <c r="C41" s="130" t="s">
        <v>97</v>
      </c>
      <c r="D41" s="132" t="s">
        <v>14</v>
      </c>
      <c r="E41" s="16" t="s">
        <v>963</v>
      </c>
      <c r="F41" s="17" t="s">
        <v>964</v>
      </c>
      <c r="G41" s="18" t="s">
        <v>261</v>
      </c>
      <c r="H41" s="19">
        <v>125196077</v>
      </c>
      <c r="I41" s="17" t="s">
        <v>18</v>
      </c>
      <c r="J41" s="20" t="s">
        <v>19</v>
      </c>
      <c r="K41" s="5">
        <v>1536</v>
      </c>
      <c r="L41" s="5">
        <v>4000</v>
      </c>
      <c r="M41" s="5">
        <v>0</v>
      </c>
      <c r="N41" s="5">
        <v>5000</v>
      </c>
      <c r="O41" s="5">
        <v>5000</v>
      </c>
    </row>
    <row r="42" spans="1:15" s="15" customFormat="1" ht="15" customHeight="1" x14ac:dyDescent="0.3">
      <c r="A42" s="131"/>
      <c r="B42" s="131"/>
      <c r="C42" s="131"/>
      <c r="D42" s="131"/>
      <c r="E42" s="85" t="s">
        <v>20</v>
      </c>
      <c r="F42" s="85"/>
      <c r="G42" s="21"/>
      <c r="H42" s="22"/>
      <c r="I42" s="22"/>
      <c r="J42" s="22"/>
      <c r="K42" s="72">
        <f>SUBTOTAL(9,K41:K41)</f>
        <v>1536</v>
      </c>
      <c r="L42" s="72">
        <f>SUBTOTAL(9,L41:L41)</f>
        <v>4000</v>
      </c>
      <c r="M42" s="72">
        <f>SUBTOTAL(9,M41:M41)</f>
        <v>0</v>
      </c>
      <c r="N42" s="72">
        <f>SUBTOTAL(9,N41:N41)</f>
        <v>5000</v>
      </c>
      <c r="O42" s="72">
        <f>SUBTOTAL(9,O41:O41)</f>
        <v>5000</v>
      </c>
    </row>
    <row r="43" spans="1:15" s="15" customFormat="1" ht="15" customHeight="1" x14ac:dyDescent="0.3">
      <c r="A43" s="131"/>
      <c r="B43" s="131"/>
      <c r="C43" s="131"/>
      <c r="D43" s="86" t="s">
        <v>21</v>
      </c>
      <c r="E43" s="86"/>
      <c r="F43" s="86"/>
      <c r="G43" s="24"/>
      <c r="H43" s="25"/>
      <c r="I43" s="25"/>
      <c r="J43" s="25"/>
      <c r="K43" s="73">
        <f>SUBTOTAL(9,K41:K42)</f>
        <v>1536</v>
      </c>
      <c r="L43" s="73">
        <f>SUBTOTAL(9,L41:L42)</f>
        <v>4000</v>
      </c>
      <c r="M43" s="73">
        <f>SUBTOTAL(9,M41:M42)</f>
        <v>0</v>
      </c>
      <c r="N43" s="73">
        <f>SUBTOTAL(9,N41:N42)</f>
        <v>5000</v>
      </c>
      <c r="O43" s="73">
        <f>SUBTOTAL(9,O41:O42)</f>
        <v>5000</v>
      </c>
    </row>
    <row r="44" spans="1:15" s="15" customFormat="1" ht="15" customHeight="1" x14ac:dyDescent="0.3">
      <c r="A44" s="131"/>
      <c r="B44" s="131"/>
      <c r="C44" s="131"/>
      <c r="D44" s="132" t="s">
        <v>22</v>
      </c>
      <c r="E44" s="136" t="s">
        <v>275</v>
      </c>
      <c r="F44" s="134" t="s">
        <v>965</v>
      </c>
      <c r="G44" s="137" t="s">
        <v>261</v>
      </c>
      <c r="H44" s="139">
        <v>125196077</v>
      </c>
      <c r="I44" s="134" t="s">
        <v>18</v>
      </c>
      <c r="J44" s="20" t="s">
        <v>19</v>
      </c>
      <c r="K44" s="5">
        <v>0</v>
      </c>
      <c r="L44" s="5">
        <v>14000</v>
      </c>
      <c r="M44" s="5">
        <v>0</v>
      </c>
      <c r="N44" s="5">
        <v>20000</v>
      </c>
      <c r="O44" s="5">
        <v>20000</v>
      </c>
    </row>
    <row r="45" spans="1:15" s="15" customFormat="1" ht="15" customHeight="1" x14ac:dyDescent="0.3">
      <c r="A45" s="131"/>
      <c r="B45" s="131"/>
      <c r="C45" s="131"/>
      <c r="D45" s="131"/>
      <c r="E45" s="131"/>
      <c r="F45" s="135"/>
      <c r="G45" s="138"/>
      <c r="H45" s="138"/>
      <c r="I45" s="135"/>
      <c r="J45" s="20" t="s">
        <v>60</v>
      </c>
      <c r="K45" s="5">
        <v>0</v>
      </c>
      <c r="L45" s="5">
        <v>12000</v>
      </c>
      <c r="M45" s="5">
        <v>0</v>
      </c>
      <c r="N45" s="5">
        <v>0</v>
      </c>
      <c r="O45" s="5">
        <v>0</v>
      </c>
    </row>
    <row r="46" spans="1:15" s="15" customFormat="1" ht="15" customHeight="1" x14ac:dyDescent="0.3">
      <c r="A46" s="131"/>
      <c r="B46" s="131"/>
      <c r="C46" s="131"/>
      <c r="D46" s="131"/>
      <c r="E46" s="85" t="s">
        <v>20</v>
      </c>
      <c r="F46" s="85"/>
      <c r="G46" s="21"/>
      <c r="H46" s="22"/>
      <c r="I46" s="22"/>
      <c r="J46" s="22"/>
      <c r="K46" s="72">
        <f>SUBTOTAL(9,K44:K45)</f>
        <v>0</v>
      </c>
      <c r="L46" s="72">
        <f>SUBTOTAL(9,L44:L45)</f>
        <v>26000</v>
      </c>
      <c r="M46" s="72">
        <f>SUBTOTAL(9,M44:M45)</f>
        <v>0</v>
      </c>
      <c r="N46" s="72">
        <f>SUBTOTAL(9,N44:N45)</f>
        <v>20000</v>
      </c>
      <c r="O46" s="72">
        <f>SUBTOTAL(9,O44:O45)</f>
        <v>20000</v>
      </c>
    </row>
    <row r="47" spans="1:15" s="15" customFormat="1" ht="18.75" customHeight="1" x14ac:dyDescent="0.3">
      <c r="A47" s="131"/>
      <c r="B47" s="131"/>
      <c r="C47" s="131"/>
      <c r="D47" s="131"/>
      <c r="E47" s="16" t="s">
        <v>966</v>
      </c>
      <c r="F47" s="17" t="s">
        <v>967</v>
      </c>
      <c r="G47" s="18" t="s">
        <v>261</v>
      </c>
      <c r="H47" s="19">
        <v>125196077</v>
      </c>
      <c r="I47" s="17" t="s">
        <v>18</v>
      </c>
      <c r="J47" s="20" t="s">
        <v>19</v>
      </c>
      <c r="K47" s="5">
        <v>70000</v>
      </c>
      <c r="L47" s="5">
        <v>120000</v>
      </c>
      <c r="M47" s="5">
        <v>0</v>
      </c>
      <c r="N47" s="5">
        <v>35000</v>
      </c>
      <c r="O47" s="5">
        <v>35000</v>
      </c>
    </row>
    <row r="48" spans="1:15" s="15" customFormat="1" ht="15" customHeight="1" x14ac:dyDescent="0.3">
      <c r="A48" s="131"/>
      <c r="B48" s="131"/>
      <c r="C48" s="131"/>
      <c r="D48" s="131"/>
      <c r="E48" s="85" t="s">
        <v>20</v>
      </c>
      <c r="F48" s="85"/>
      <c r="G48" s="21"/>
      <c r="H48" s="22"/>
      <c r="I48" s="22"/>
      <c r="J48" s="22"/>
      <c r="K48" s="72">
        <f>SUBTOTAL(9,K47:K47)</f>
        <v>70000</v>
      </c>
      <c r="L48" s="72">
        <f>SUBTOTAL(9,L47:L47)</f>
        <v>120000</v>
      </c>
      <c r="M48" s="72">
        <f>SUBTOTAL(9,M47:M47)</f>
        <v>0</v>
      </c>
      <c r="N48" s="72">
        <f>SUBTOTAL(9,N47:N47)</f>
        <v>35000</v>
      </c>
      <c r="O48" s="72">
        <f>SUBTOTAL(9,O47:O47)</f>
        <v>35000</v>
      </c>
    </row>
    <row r="49" spans="1:15" s="15" customFormat="1" ht="15" hidden="1" customHeight="1" x14ac:dyDescent="0.3">
      <c r="A49" s="131"/>
      <c r="B49" s="131"/>
      <c r="C49" s="131"/>
      <c r="D49" s="131"/>
      <c r="E49" s="16" t="s">
        <v>968</v>
      </c>
      <c r="F49" s="17" t="s">
        <v>969</v>
      </c>
      <c r="G49" s="18" t="s">
        <v>261</v>
      </c>
      <c r="H49" s="19">
        <v>125196077</v>
      </c>
      <c r="I49" s="17" t="s">
        <v>18</v>
      </c>
      <c r="J49" s="20" t="s">
        <v>19</v>
      </c>
      <c r="K49" s="5">
        <v>6880</v>
      </c>
      <c r="L49" s="5">
        <v>0</v>
      </c>
      <c r="M49" s="5">
        <v>0</v>
      </c>
      <c r="N49" s="5">
        <v>0</v>
      </c>
      <c r="O49" s="5">
        <v>0</v>
      </c>
    </row>
    <row r="50" spans="1:15" s="15" customFormat="1" ht="15" hidden="1" customHeight="1" x14ac:dyDescent="0.3">
      <c r="A50" s="131"/>
      <c r="B50" s="131"/>
      <c r="C50" s="131"/>
      <c r="D50" s="131"/>
      <c r="E50" s="85" t="s">
        <v>20</v>
      </c>
      <c r="F50" s="85"/>
      <c r="G50" s="21"/>
      <c r="H50" s="22"/>
      <c r="I50" s="22"/>
      <c r="J50" s="22"/>
      <c r="K50" s="72">
        <f>SUBTOTAL(9,K49:K49)</f>
        <v>6880</v>
      </c>
      <c r="L50" s="72">
        <f>SUBTOTAL(9,L49:L49)</f>
        <v>0</v>
      </c>
      <c r="M50" s="72">
        <f>SUBTOTAL(9,M49:M49)</f>
        <v>0</v>
      </c>
      <c r="N50" s="72">
        <f>SUBTOTAL(9,N49:N49)</f>
        <v>0</v>
      </c>
      <c r="O50" s="72">
        <f>SUBTOTAL(9,O49:O49)</f>
        <v>0</v>
      </c>
    </row>
    <row r="51" spans="1:15" s="15" customFormat="1" ht="15" hidden="1" customHeight="1" x14ac:dyDescent="0.3">
      <c r="A51" s="131"/>
      <c r="B51" s="131"/>
      <c r="C51" s="131"/>
      <c r="D51" s="131"/>
      <c r="E51" s="16" t="s">
        <v>970</v>
      </c>
      <c r="F51" s="17" t="s">
        <v>971</v>
      </c>
      <c r="G51" s="18" t="s">
        <v>74</v>
      </c>
      <c r="H51" s="19">
        <v>125196077</v>
      </c>
      <c r="I51" s="17" t="s">
        <v>18</v>
      </c>
      <c r="J51" s="20" t="s">
        <v>60</v>
      </c>
      <c r="K51" s="5">
        <v>12850</v>
      </c>
      <c r="L51" s="5">
        <v>0</v>
      </c>
      <c r="M51" s="5">
        <v>0</v>
      </c>
      <c r="N51" s="5">
        <v>0</v>
      </c>
      <c r="O51" s="5">
        <v>0</v>
      </c>
    </row>
    <row r="52" spans="1:15" s="15" customFormat="1" ht="15" hidden="1" customHeight="1" x14ac:dyDescent="0.3">
      <c r="A52" s="131"/>
      <c r="B52" s="131"/>
      <c r="C52" s="131"/>
      <c r="D52" s="131"/>
      <c r="E52" s="85" t="s">
        <v>20</v>
      </c>
      <c r="F52" s="85"/>
      <c r="G52" s="21"/>
      <c r="H52" s="22"/>
      <c r="I52" s="22"/>
      <c r="J52" s="22"/>
      <c r="K52" s="72">
        <f>SUBTOTAL(9,K51:K51)</f>
        <v>12850</v>
      </c>
      <c r="L52" s="72">
        <f>SUBTOTAL(9,L51:L51)</f>
        <v>0</v>
      </c>
      <c r="M52" s="72">
        <f>SUBTOTAL(9,M51:M51)</f>
        <v>0</v>
      </c>
      <c r="N52" s="72">
        <f>SUBTOTAL(9,N51:N51)</f>
        <v>0</v>
      </c>
      <c r="O52" s="72">
        <f>SUBTOTAL(9,O51:O51)</f>
        <v>0</v>
      </c>
    </row>
    <row r="53" spans="1:15" s="15" customFormat="1" ht="28.5" x14ac:dyDescent="0.3">
      <c r="A53" s="131"/>
      <c r="B53" s="131"/>
      <c r="C53" s="131"/>
      <c r="D53" s="131"/>
      <c r="E53" s="16" t="s">
        <v>972</v>
      </c>
      <c r="F53" s="17" t="s">
        <v>973</v>
      </c>
      <c r="G53" s="18" t="s">
        <v>74</v>
      </c>
      <c r="H53" s="19">
        <v>125196077</v>
      </c>
      <c r="I53" s="17" t="s">
        <v>18</v>
      </c>
      <c r="J53" s="20" t="s">
        <v>320</v>
      </c>
      <c r="K53" s="5">
        <v>15668</v>
      </c>
      <c r="L53" s="5">
        <v>3300</v>
      </c>
      <c r="M53" s="5">
        <v>0</v>
      </c>
      <c r="N53" s="5">
        <v>0</v>
      </c>
      <c r="O53" s="5">
        <v>0</v>
      </c>
    </row>
    <row r="54" spans="1:15" s="15" customFormat="1" ht="15" customHeight="1" x14ac:dyDescent="0.3">
      <c r="A54" s="131"/>
      <c r="B54" s="131"/>
      <c r="C54" s="131"/>
      <c r="D54" s="131"/>
      <c r="E54" s="85" t="s">
        <v>20</v>
      </c>
      <c r="F54" s="85"/>
      <c r="G54" s="21"/>
      <c r="H54" s="22"/>
      <c r="I54" s="22"/>
      <c r="J54" s="22"/>
      <c r="K54" s="72">
        <f>SUBTOTAL(9,K53:K53)</f>
        <v>15668</v>
      </c>
      <c r="L54" s="72">
        <f>SUBTOTAL(9,L53:L53)</f>
        <v>3300</v>
      </c>
      <c r="M54" s="72">
        <f>SUBTOTAL(9,M53:M53)</f>
        <v>0</v>
      </c>
      <c r="N54" s="72">
        <f>SUBTOTAL(9,N53:N53)</f>
        <v>0</v>
      </c>
      <c r="O54" s="72">
        <f>SUBTOTAL(9,O53:O53)</f>
        <v>0</v>
      </c>
    </row>
    <row r="55" spans="1:15" s="15" customFormat="1" ht="15" customHeight="1" x14ac:dyDescent="0.3">
      <c r="A55" s="131"/>
      <c r="B55" s="131"/>
      <c r="C55" s="131"/>
      <c r="D55" s="86" t="s">
        <v>21</v>
      </c>
      <c r="E55" s="86"/>
      <c r="F55" s="86"/>
      <c r="G55" s="24"/>
      <c r="H55" s="25"/>
      <c r="I55" s="25"/>
      <c r="J55" s="25"/>
      <c r="K55" s="73">
        <f>SUBTOTAL(9,K44:K54)</f>
        <v>105398</v>
      </c>
      <c r="L55" s="73">
        <f>SUBTOTAL(9,L44:L54)</f>
        <v>149300</v>
      </c>
      <c r="M55" s="73">
        <f>SUBTOTAL(9,M44:M54)</f>
        <v>0</v>
      </c>
      <c r="N55" s="73">
        <f>SUBTOTAL(9,N44:N54)</f>
        <v>55000</v>
      </c>
      <c r="O55" s="73">
        <f>SUBTOTAL(9,O44:O54)</f>
        <v>55000</v>
      </c>
    </row>
    <row r="56" spans="1:15" s="15" customFormat="1" ht="18.75" customHeight="1" x14ac:dyDescent="0.3">
      <c r="A56" s="131"/>
      <c r="B56" s="131"/>
      <c r="C56" s="131"/>
      <c r="D56" s="132" t="s">
        <v>249</v>
      </c>
      <c r="E56" s="16" t="s">
        <v>974</v>
      </c>
      <c r="F56" s="17" t="s">
        <v>975</v>
      </c>
      <c r="G56" s="18" t="s">
        <v>261</v>
      </c>
      <c r="H56" s="19">
        <v>125196077</v>
      </c>
      <c r="I56" s="17" t="s">
        <v>18</v>
      </c>
      <c r="J56" s="20" t="s">
        <v>19</v>
      </c>
      <c r="K56" s="5">
        <v>0</v>
      </c>
      <c r="L56" s="5">
        <v>1000</v>
      </c>
      <c r="M56" s="5">
        <v>0</v>
      </c>
      <c r="N56" s="5">
        <v>3600</v>
      </c>
      <c r="O56" s="5">
        <v>4800</v>
      </c>
    </row>
    <row r="57" spans="1:15" s="15" customFormat="1" ht="15" customHeight="1" x14ac:dyDescent="0.3">
      <c r="A57" s="131"/>
      <c r="B57" s="131"/>
      <c r="C57" s="131"/>
      <c r="D57" s="131"/>
      <c r="E57" s="85" t="s">
        <v>20</v>
      </c>
      <c r="F57" s="85"/>
      <c r="G57" s="21"/>
      <c r="H57" s="22"/>
      <c r="I57" s="22"/>
      <c r="J57" s="22"/>
      <c r="K57" s="72">
        <f>SUBTOTAL(9,K56:K56)</f>
        <v>0</v>
      </c>
      <c r="L57" s="72">
        <f>SUBTOTAL(9,L56:L56)</f>
        <v>1000</v>
      </c>
      <c r="M57" s="72">
        <f>SUBTOTAL(9,M56:M56)</f>
        <v>0</v>
      </c>
      <c r="N57" s="72">
        <f>SUBTOTAL(9,N56:N56)</f>
        <v>3600</v>
      </c>
      <c r="O57" s="72">
        <f>SUBTOTAL(9,O56:O56)</f>
        <v>4800</v>
      </c>
    </row>
    <row r="58" spans="1:15" s="15" customFormat="1" ht="18.75" customHeight="1" x14ac:dyDescent="0.3">
      <c r="A58" s="131"/>
      <c r="B58" s="131"/>
      <c r="C58" s="131"/>
      <c r="D58" s="131"/>
      <c r="E58" s="136" t="s">
        <v>976</v>
      </c>
      <c r="F58" s="134" t="s">
        <v>977</v>
      </c>
      <c r="G58" s="18" t="s">
        <v>261</v>
      </c>
      <c r="H58" s="19">
        <v>125196077</v>
      </c>
      <c r="I58" s="17" t="s">
        <v>18</v>
      </c>
      <c r="J58" s="20" t="s">
        <v>19</v>
      </c>
      <c r="K58" s="5">
        <v>0</v>
      </c>
      <c r="L58" s="5">
        <v>10000</v>
      </c>
      <c r="M58" s="5">
        <v>0</v>
      </c>
      <c r="N58" s="5">
        <v>10000</v>
      </c>
      <c r="O58" s="5">
        <v>10000</v>
      </c>
    </row>
    <row r="59" spans="1:15" s="15" customFormat="1" ht="18.75" hidden="1" customHeight="1" x14ac:dyDescent="0.3">
      <c r="A59" s="131"/>
      <c r="B59" s="131"/>
      <c r="C59" s="131"/>
      <c r="D59" s="131"/>
      <c r="E59" s="131"/>
      <c r="F59" s="135"/>
      <c r="G59" s="18" t="s">
        <v>978</v>
      </c>
      <c r="H59" s="19">
        <v>125196077</v>
      </c>
      <c r="I59" s="17" t="s">
        <v>18</v>
      </c>
      <c r="J59" s="20" t="s">
        <v>19</v>
      </c>
      <c r="K59" s="5">
        <v>11899</v>
      </c>
      <c r="L59" s="5">
        <v>0</v>
      </c>
      <c r="M59" s="5">
        <v>0</v>
      </c>
      <c r="N59" s="5">
        <v>0</v>
      </c>
      <c r="O59" s="5">
        <v>0</v>
      </c>
    </row>
    <row r="60" spans="1:15" s="15" customFormat="1" ht="15" customHeight="1" x14ac:dyDescent="0.3">
      <c r="A60" s="131"/>
      <c r="B60" s="131"/>
      <c r="C60" s="131"/>
      <c r="D60" s="131"/>
      <c r="E60" s="85" t="s">
        <v>20</v>
      </c>
      <c r="F60" s="85"/>
      <c r="G60" s="21"/>
      <c r="H60" s="22"/>
      <c r="I60" s="22"/>
      <c r="J60" s="22"/>
      <c r="K60" s="72">
        <f>SUBTOTAL(9,K58:K59)</f>
        <v>11899</v>
      </c>
      <c r="L60" s="72">
        <f>SUBTOTAL(9,L58:L59)</f>
        <v>10000</v>
      </c>
      <c r="M60" s="72">
        <f>SUBTOTAL(9,M58:M59)</f>
        <v>0</v>
      </c>
      <c r="N60" s="72">
        <f>SUBTOTAL(9,N58:N59)</f>
        <v>10000</v>
      </c>
      <c r="O60" s="72">
        <f>SUBTOTAL(9,O58:O59)</f>
        <v>10000</v>
      </c>
    </row>
    <row r="61" spans="1:15" s="15" customFormat="1" ht="18.75" customHeight="1" x14ac:dyDescent="0.3">
      <c r="A61" s="131"/>
      <c r="B61" s="131"/>
      <c r="C61" s="131"/>
      <c r="D61" s="131"/>
      <c r="E61" s="136" t="s">
        <v>979</v>
      </c>
      <c r="F61" s="134" t="s">
        <v>980</v>
      </c>
      <c r="G61" s="137" t="s">
        <v>261</v>
      </c>
      <c r="H61" s="19">
        <v>125196077</v>
      </c>
      <c r="I61" s="17" t="s">
        <v>18</v>
      </c>
      <c r="J61" s="20" t="s">
        <v>19</v>
      </c>
      <c r="K61" s="5">
        <v>13000</v>
      </c>
      <c r="L61" s="5">
        <v>150000</v>
      </c>
      <c r="M61" s="5">
        <v>0</v>
      </c>
      <c r="N61" s="5">
        <v>140000</v>
      </c>
      <c r="O61" s="5">
        <v>140000</v>
      </c>
    </row>
    <row r="62" spans="1:15" s="15" customFormat="1" ht="18.75" customHeight="1" x14ac:dyDescent="0.3">
      <c r="A62" s="131"/>
      <c r="B62" s="131"/>
      <c r="C62" s="131"/>
      <c r="D62" s="131"/>
      <c r="E62" s="131"/>
      <c r="F62" s="135"/>
      <c r="G62" s="138"/>
      <c r="H62" s="19">
        <v>190276191</v>
      </c>
      <c r="I62" s="17" t="s">
        <v>952</v>
      </c>
      <c r="J62" s="20" t="s">
        <v>19</v>
      </c>
      <c r="K62" s="5">
        <v>60000</v>
      </c>
      <c r="L62" s="5">
        <v>0</v>
      </c>
      <c r="M62" s="5">
        <v>0</v>
      </c>
      <c r="N62" s="5">
        <v>0</v>
      </c>
      <c r="O62" s="5">
        <v>0</v>
      </c>
    </row>
    <row r="63" spans="1:15" s="15" customFormat="1" ht="15" customHeight="1" x14ac:dyDescent="0.3">
      <c r="A63" s="131"/>
      <c r="B63" s="131"/>
      <c r="C63" s="131"/>
      <c r="D63" s="131"/>
      <c r="E63" s="85" t="s">
        <v>20</v>
      </c>
      <c r="F63" s="85"/>
      <c r="G63" s="21"/>
      <c r="H63" s="22"/>
      <c r="I63" s="22"/>
      <c r="J63" s="22"/>
      <c r="K63" s="72">
        <f>SUBTOTAL(9,K61:K62)</f>
        <v>73000</v>
      </c>
      <c r="L63" s="72">
        <f>SUBTOTAL(9,L61:L62)</f>
        <v>150000</v>
      </c>
      <c r="M63" s="72">
        <f>SUBTOTAL(9,M61:M62)</f>
        <v>0</v>
      </c>
      <c r="N63" s="72">
        <f>SUBTOTAL(9,N61:N62)</f>
        <v>140000</v>
      </c>
      <c r="O63" s="72">
        <f>SUBTOTAL(9,O61:O62)</f>
        <v>140000</v>
      </c>
    </row>
    <row r="64" spans="1:15" s="15" customFormat="1" ht="15" customHeight="1" x14ac:dyDescent="0.3">
      <c r="A64" s="131"/>
      <c r="B64" s="131"/>
      <c r="C64" s="131"/>
      <c r="D64" s="86" t="s">
        <v>21</v>
      </c>
      <c r="E64" s="86"/>
      <c r="F64" s="86"/>
      <c r="G64" s="24"/>
      <c r="H64" s="25"/>
      <c r="I64" s="25"/>
      <c r="J64" s="25"/>
      <c r="K64" s="73">
        <f>SUBTOTAL(9,K56:K63)</f>
        <v>84899</v>
      </c>
      <c r="L64" s="73">
        <f>SUBTOTAL(9,L56:L63)</f>
        <v>161000</v>
      </c>
      <c r="M64" s="73">
        <f>SUBTOTAL(9,M56:M63)</f>
        <v>0</v>
      </c>
      <c r="N64" s="73">
        <f>SUBTOTAL(9,N56:N63)</f>
        <v>153600</v>
      </c>
      <c r="O64" s="73">
        <f>SUBTOTAL(9,O56:O63)</f>
        <v>154800</v>
      </c>
    </row>
    <row r="65" spans="1:15" s="15" customFormat="1" ht="15" customHeight="1" x14ac:dyDescent="0.3">
      <c r="A65" s="131"/>
      <c r="B65" s="131"/>
      <c r="C65" s="74" t="s">
        <v>92</v>
      </c>
      <c r="D65" s="74"/>
      <c r="E65" s="74"/>
      <c r="F65" s="74"/>
      <c r="G65" s="28"/>
      <c r="H65" s="29"/>
      <c r="I65" s="29"/>
      <c r="J65" s="29"/>
      <c r="K65" s="75">
        <f>SUBTOTAL(9,K41:K64)</f>
        <v>191833</v>
      </c>
      <c r="L65" s="75">
        <f>SUBTOTAL(9,L41:L64)</f>
        <v>314300</v>
      </c>
      <c r="M65" s="75">
        <f>SUBTOTAL(9,M41:M64)</f>
        <v>0</v>
      </c>
      <c r="N65" s="75">
        <f>SUBTOTAL(9,N41:N64)</f>
        <v>213600</v>
      </c>
      <c r="O65" s="75">
        <f>SUBTOTAL(9,O41:O64)</f>
        <v>214800</v>
      </c>
    </row>
    <row r="66" spans="1:15" s="15" customFormat="1" ht="18" customHeight="1" x14ac:dyDescent="0.3">
      <c r="A66" s="131"/>
      <c r="B66" s="131"/>
      <c r="C66" s="130" t="s">
        <v>279</v>
      </c>
      <c r="D66" s="132" t="s">
        <v>14</v>
      </c>
      <c r="E66" s="136" t="s">
        <v>981</v>
      </c>
      <c r="F66" s="134" t="s">
        <v>982</v>
      </c>
      <c r="G66" s="137" t="s">
        <v>261</v>
      </c>
      <c r="H66" s="19">
        <v>125196077</v>
      </c>
      <c r="I66" s="17" t="s">
        <v>18</v>
      </c>
      <c r="J66" s="20" t="s">
        <v>19</v>
      </c>
      <c r="K66" s="5">
        <v>1550</v>
      </c>
      <c r="L66" s="5">
        <v>2800</v>
      </c>
      <c r="M66" s="5">
        <v>0</v>
      </c>
      <c r="N66" s="5">
        <v>3200</v>
      </c>
      <c r="O66" s="5">
        <v>3400</v>
      </c>
    </row>
    <row r="67" spans="1:15" s="15" customFormat="1" ht="18" customHeight="1" x14ac:dyDescent="0.3">
      <c r="A67" s="131"/>
      <c r="B67" s="131"/>
      <c r="C67" s="131"/>
      <c r="D67" s="131"/>
      <c r="E67" s="131"/>
      <c r="F67" s="135"/>
      <c r="G67" s="138"/>
      <c r="H67" s="19">
        <v>190276191</v>
      </c>
      <c r="I67" s="17" t="s">
        <v>952</v>
      </c>
      <c r="J67" s="20" t="s">
        <v>19</v>
      </c>
      <c r="K67" s="5">
        <v>126091</v>
      </c>
      <c r="L67" s="5">
        <v>89000</v>
      </c>
      <c r="M67" s="5">
        <v>0</v>
      </c>
      <c r="N67" s="5">
        <v>132000</v>
      </c>
      <c r="O67" s="5">
        <v>132000</v>
      </c>
    </row>
    <row r="68" spans="1:15" s="15" customFormat="1" ht="18" customHeight="1" x14ac:dyDescent="0.3">
      <c r="A68" s="131"/>
      <c r="B68" s="131"/>
      <c r="C68" s="131"/>
      <c r="D68" s="131"/>
      <c r="E68" s="131"/>
      <c r="F68" s="135"/>
      <c r="G68" s="138"/>
      <c r="H68" s="19">
        <v>190276234</v>
      </c>
      <c r="I68" s="17" t="s">
        <v>953</v>
      </c>
      <c r="J68" s="20" t="s">
        <v>19</v>
      </c>
      <c r="K68" s="5">
        <v>3390</v>
      </c>
      <c r="L68" s="5">
        <v>4300</v>
      </c>
      <c r="M68" s="5">
        <v>0</v>
      </c>
      <c r="N68" s="5">
        <v>4300</v>
      </c>
      <c r="O68" s="5">
        <v>4400</v>
      </c>
    </row>
    <row r="69" spans="1:15" s="15" customFormat="1" ht="18" customHeight="1" x14ac:dyDescent="0.3">
      <c r="A69" s="131"/>
      <c r="B69" s="131"/>
      <c r="C69" s="131"/>
      <c r="D69" s="131"/>
      <c r="E69" s="131"/>
      <c r="F69" s="135"/>
      <c r="G69" s="138"/>
      <c r="H69" s="19">
        <v>303156776</v>
      </c>
      <c r="I69" s="17" t="s">
        <v>954</v>
      </c>
      <c r="J69" s="20" t="s">
        <v>19</v>
      </c>
      <c r="K69" s="5">
        <v>2333</v>
      </c>
      <c r="L69" s="5">
        <v>3400</v>
      </c>
      <c r="M69" s="5">
        <v>0</v>
      </c>
      <c r="N69" s="5">
        <v>4000</v>
      </c>
      <c r="O69" s="5">
        <v>4000</v>
      </c>
    </row>
    <row r="70" spans="1:15" s="15" customFormat="1" ht="15" customHeight="1" x14ac:dyDescent="0.3">
      <c r="A70" s="131"/>
      <c r="B70" s="131"/>
      <c r="C70" s="131"/>
      <c r="D70" s="131"/>
      <c r="E70" s="85" t="s">
        <v>20</v>
      </c>
      <c r="F70" s="85"/>
      <c r="G70" s="21"/>
      <c r="H70" s="22"/>
      <c r="I70" s="22"/>
      <c r="J70" s="22"/>
      <c r="K70" s="72">
        <f>SUBTOTAL(9,K66:K69)</f>
        <v>133364</v>
      </c>
      <c r="L70" s="72">
        <f>SUBTOTAL(9,L66:L69)</f>
        <v>99500</v>
      </c>
      <c r="M70" s="72">
        <f>SUBTOTAL(9,M66:M69)</f>
        <v>0</v>
      </c>
      <c r="N70" s="72">
        <f>SUBTOTAL(9,N66:N69)</f>
        <v>143500</v>
      </c>
      <c r="O70" s="72">
        <f>SUBTOTAL(9,O66:O69)</f>
        <v>143800</v>
      </c>
    </row>
    <row r="71" spans="1:15" s="15" customFormat="1" ht="15" customHeight="1" x14ac:dyDescent="0.3">
      <c r="A71" s="131"/>
      <c r="B71" s="131"/>
      <c r="C71" s="131"/>
      <c r="D71" s="131"/>
      <c r="E71" s="136" t="s">
        <v>983</v>
      </c>
      <c r="F71" s="134" t="s">
        <v>984</v>
      </c>
      <c r="G71" s="137" t="s">
        <v>261</v>
      </c>
      <c r="H71" s="19">
        <v>125196077</v>
      </c>
      <c r="I71" s="17" t="s">
        <v>18</v>
      </c>
      <c r="J71" s="20" t="s">
        <v>19</v>
      </c>
      <c r="K71" s="5">
        <v>0</v>
      </c>
      <c r="L71" s="5">
        <v>5700</v>
      </c>
      <c r="M71" s="5">
        <v>0</v>
      </c>
      <c r="N71" s="5">
        <v>10700</v>
      </c>
      <c r="O71" s="5">
        <v>6800</v>
      </c>
    </row>
    <row r="72" spans="1:15" s="15" customFormat="1" ht="15" customHeight="1" x14ac:dyDescent="0.3">
      <c r="A72" s="131"/>
      <c r="B72" s="131"/>
      <c r="C72" s="131"/>
      <c r="D72" s="131"/>
      <c r="E72" s="131"/>
      <c r="F72" s="135"/>
      <c r="G72" s="138"/>
      <c r="H72" s="19">
        <v>190276191</v>
      </c>
      <c r="I72" s="17" t="s">
        <v>952</v>
      </c>
      <c r="J72" s="20" t="s">
        <v>19</v>
      </c>
      <c r="K72" s="5">
        <v>2278</v>
      </c>
      <c r="L72" s="5">
        <v>2800</v>
      </c>
      <c r="M72" s="5">
        <v>0</v>
      </c>
      <c r="N72" s="5">
        <v>4000</v>
      </c>
      <c r="O72" s="5">
        <v>4000</v>
      </c>
    </row>
    <row r="73" spans="1:15" s="15" customFormat="1" ht="15" customHeight="1" x14ac:dyDescent="0.3">
      <c r="A73" s="131"/>
      <c r="B73" s="131"/>
      <c r="C73" s="131"/>
      <c r="D73" s="131"/>
      <c r="E73" s="131"/>
      <c r="F73" s="135"/>
      <c r="G73" s="138"/>
      <c r="H73" s="19">
        <v>190276234</v>
      </c>
      <c r="I73" s="17" t="s">
        <v>953</v>
      </c>
      <c r="J73" s="20" t="s">
        <v>19</v>
      </c>
      <c r="K73" s="5">
        <v>280</v>
      </c>
      <c r="L73" s="5">
        <v>1000</v>
      </c>
      <c r="M73" s="5">
        <v>0</v>
      </c>
      <c r="N73" s="5">
        <v>1000</v>
      </c>
      <c r="O73" s="5">
        <v>1000</v>
      </c>
    </row>
    <row r="74" spans="1:15" s="15" customFormat="1" ht="15" customHeight="1" x14ac:dyDescent="0.3">
      <c r="A74" s="131"/>
      <c r="B74" s="131"/>
      <c r="C74" s="131"/>
      <c r="D74" s="131"/>
      <c r="E74" s="131"/>
      <c r="F74" s="135"/>
      <c r="G74" s="138"/>
      <c r="H74" s="19">
        <v>303156776</v>
      </c>
      <c r="I74" s="17" t="s">
        <v>954</v>
      </c>
      <c r="J74" s="20" t="s">
        <v>19</v>
      </c>
      <c r="K74" s="5">
        <v>720</v>
      </c>
      <c r="L74" s="5">
        <v>1000</v>
      </c>
      <c r="M74" s="5">
        <v>0</v>
      </c>
      <c r="N74" s="5">
        <v>1500</v>
      </c>
      <c r="O74" s="5">
        <v>1500</v>
      </c>
    </row>
    <row r="75" spans="1:15" s="15" customFormat="1" ht="15" customHeight="1" x14ac:dyDescent="0.3">
      <c r="A75" s="131"/>
      <c r="B75" s="131"/>
      <c r="C75" s="131"/>
      <c r="D75" s="131"/>
      <c r="E75" s="85" t="s">
        <v>20</v>
      </c>
      <c r="F75" s="85"/>
      <c r="G75" s="21"/>
      <c r="H75" s="22"/>
      <c r="I75" s="22"/>
      <c r="J75" s="22"/>
      <c r="K75" s="72">
        <f>SUBTOTAL(9,K71:K74)</f>
        <v>3278</v>
      </c>
      <c r="L75" s="72">
        <f>SUBTOTAL(9,L71:L74)</f>
        <v>10500</v>
      </c>
      <c r="M75" s="72">
        <f>SUBTOTAL(9,M71:M74)</f>
        <v>0</v>
      </c>
      <c r="N75" s="72">
        <f>SUBTOTAL(9,N71:N74)</f>
        <v>17200</v>
      </c>
      <c r="O75" s="72">
        <f>SUBTOTAL(9,O71:O74)</f>
        <v>13300</v>
      </c>
    </row>
    <row r="76" spans="1:15" s="15" customFormat="1" ht="15" customHeight="1" x14ac:dyDescent="0.3">
      <c r="A76" s="131"/>
      <c r="B76" s="131"/>
      <c r="C76" s="131"/>
      <c r="D76" s="131"/>
      <c r="E76" s="136" t="s">
        <v>985</v>
      </c>
      <c r="F76" s="134" t="s">
        <v>986</v>
      </c>
      <c r="G76" s="137" t="s">
        <v>261</v>
      </c>
      <c r="H76" s="19">
        <v>125196077</v>
      </c>
      <c r="I76" s="17" t="s">
        <v>18</v>
      </c>
      <c r="J76" s="20" t="s">
        <v>19</v>
      </c>
      <c r="K76" s="5">
        <v>2000</v>
      </c>
      <c r="L76" s="5">
        <v>0</v>
      </c>
      <c r="M76" s="5">
        <v>0</v>
      </c>
      <c r="N76" s="5">
        <v>0</v>
      </c>
      <c r="O76" s="5">
        <v>0</v>
      </c>
    </row>
    <row r="77" spans="1:15" s="15" customFormat="1" ht="15" customHeight="1" x14ac:dyDescent="0.3">
      <c r="A77" s="131"/>
      <c r="B77" s="131"/>
      <c r="C77" s="131"/>
      <c r="D77" s="131"/>
      <c r="E77" s="131"/>
      <c r="F77" s="135"/>
      <c r="G77" s="138"/>
      <c r="H77" s="19">
        <v>303156776</v>
      </c>
      <c r="I77" s="17" t="s">
        <v>954</v>
      </c>
      <c r="J77" s="20" t="s">
        <v>19</v>
      </c>
      <c r="K77" s="5">
        <v>500</v>
      </c>
      <c r="L77" s="5">
        <v>600</v>
      </c>
      <c r="M77" s="5">
        <v>0</v>
      </c>
      <c r="N77" s="5">
        <v>800</v>
      </c>
      <c r="O77" s="5">
        <v>800</v>
      </c>
    </row>
    <row r="78" spans="1:15" s="15" customFormat="1" ht="15" customHeight="1" x14ac:dyDescent="0.3">
      <c r="A78" s="131"/>
      <c r="B78" s="131"/>
      <c r="C78" s="131"/>
      <c r="D78" s="131"/>
      <c r="E78" s="85" t="s">
        <v>20</v>
      </c>
      <c r="F78" s="85"/>
      <c r="G78" s="21"/>
      <c r="H78" s="22"/>
      <c r="I78" s="22"/>
      <c r="J78" s="22"/>
      <c r="K78" s="72">
        <f>SUBTOTAL(9,K76:K77)</f>
        <v>2500</v>
      </c>
      <c r="L78" s="72">
        <f>SUBTOTAL(9,L76:L77)</f>
        <v>600</v>
      </c>
      <c r="M78" s="72">
        <f>SUBTOTAL(9,M76:M77)</f>
        <v>0</v>
      </c>
      <c r="N78" s="72">
        <f>SUBTOTAL(9,N76:N77)</f>
        <v>800</v>
      </c>
      <c r="O78" s="72">
        <f>SUBTOTAL(9,O76:O77)</f>
        <v>800</v>
      </c>
    </row>
    <row r="79" spans="1:15" s="15" customFormat="1" ht="15" customHeight="1" x14ac:dyDescent="0.3">
      <c r="A79" s="131"/>
      <c r="B79" s="131"/>
      <c r="C79" s="131"/>
      <c r="D79" s="86" t="s">
        <v>21</v>
      </c>
      <c r="E79" s="86"/>
      <c r="F79" s="86"/>
      <c r="G79" s="24"/>
      <c r="H79" s="25"/>
      <c r="I79" s="25"/>
      <c r="J79" s="25"/>
      <c r="K79" s="73">
        <f>SUBTOTAL(9,K66:K78)</f>
        <v>139142</v>
      </c>
      <c r="L79" s="73">
        <f>SUBTOTAL(9,L66:L78)</f>
        <v>110600</v>
      </c>
      <c r="M79" s="73">
        <f>SUBTOTAL(9,M66:M78)</f>
        <v>0</v>
      </c>
      <c r="N79" s="73">
        <f>SUBTOTAL(9,N66:N78)</f>
        <v>161500</v>
      </c>
      <c r="O79" s="73">
        <f>SUBTOTAL(9,O66:O78)</f>
        <v>157900</v>
      </c>
    </row>
    <row r="80" spans="1:15" s="15" customFormat="1" ht="33" customHeight="1" x14ac:dyDescent="0.3">
      <c r="A80" s="131"/>
      <c r="B80" s="131"/>
      <c r="C80" s="131"/>
      <c r="D80" s="132" t="s">
        <v>22</v>
      </c>
      <c r="E80" s="16" t="s">
        <v>987</v>
      </c>
      <c r="F80" s="17" t="s">
        <v>988</v>
      </c>
      <c r="G80" s="18" t="s">
        <v>261</v>
      </c>
      <c r="H80" s="19">
        <v>125196077</v>
      </c>
      <c r="I80" s="17" t="s">
        <v>18</v>
      </c>
      <c r="J80" s="20" t="s">
        <v>19</v>
      </c>
      <c r="K80" s="5">
        <v>30062</v>
      </c>
      <c r="L80" s="5">
        <v>37000</v>
      </c>
      <c r="M80" s="5">
        <v>0</v>
      </c>
      <c r="N80" s="5">
        <v>39500</v>
      </c>
      <c r="O80" s="5">
        <v>42500</v>
      </c>
    </row>
    <row r="81" spans="1:15" s="15" customFormat="1" ht="15" customHeight="1" x14ac:dyDescent="0.3">
      <c r="A81" s="131"/>
      <c r="B81" s="131"/>
      <c r="C81" s="131"/>
      <c r="D81" s="131"/>
      <c r="E81" s="85" t="s">
        <v>20</v>
      </c>
      <c r="F81" s="85"/>
      <c r="G81" s="21"/>
      <c r="H81" s="22"/>
      <c r="I81" s="22"/>
      <c r="J81" s="22"/>
      <c r="K81" s="72">
        <f>SUBTOTAL(9,K80:K80)</f>
        <v>30062</v>
      </c>
      <c r="L81" s="72">
        <f>SUBTOTAL(9,L80:L80)</f>
        <v>37000</v>
      </c>
      <c r="M81" s="72">
        <f>SUBTOTAL(9,M80:M80)</f>
        <v>0</v>
      </c>
      <c r="N81" s="72">
        <f>SUBTOTAL(9,N80:N80)</f>
        <v>39500</v>
      </c>
      <c r="O81" s="72">
        <f>SUBTOTAL(9,O80:O80)</f>
        <v>42500</v>
      </c>
    </row>
    <row r="82" spans="1:15" s="15" customFormat="1" ht="17.25" customHeight="1" x14ac:dyDescent="0.3">
      <c r="A82" s="131"/>
      <c r="B82" s="131"/>
      <c r="C82" s="131"/>
      <c r="D82" s="131"/>
      <c r="E82" s="136" t="s">
        <v>989</v>
      </c>
      <c r="F82" s="134" t="s">
        <v>990</v>
      </c>
      <c r="G82" s="137" t="s">
        <v>261</v>
      </c>
      <c r="H82" s="19">
        <v>125196077</v>
      </c>
      <c r="I82" s="17" t="s">
        <v>18</v>
      </c>
      <c r="J82" s="20" t="s">
        <v>19</v>
      </c>
      <c r="K82" s="5">
        <v>9000</v>
      </c>
      <c r="L82" s="5">
        <v>10000</v>
      </c>
      <c r="M82" s="5">
        <v>0</v>
      </c>
      <c r="N82" s="5">
        <v>18000</v>
      </c>
      <c r="O82" s="5">
        <v>19000</v>
      </c>
    </row>
    <row r="83" spans="1:15" s="15" customFormat="1" ht="17.25" customHeight="1" x14ac:dyDescent="0.3">
      <c r="A83" s="131"/>
      <c r="B83" s="131"/>
      <c r="C83" s="131"/>
      <c r="D83" s="131"/>
      <c r="E83" s="131"/>
      <c r="F83" s="135"/>
      <c r="G83" s="138"/>
      <c r="H83" s="19">
        <v>190276191</v>
      </c>
      <c r="I83" s="17" t="s">
        <v>952</v>
      </c>
      <c r="J83" s="20" t="s">
        <v>19</v>
      </c>
      <c r="K83" s="5">
        <v>13270</v>
      </c>
      <c r="L83" s="5">
        <v>16500</v>
      </c>
      <c r="M83" s="5">
        <v>0</v>
      </c>
      <c r="N83" s="5">
        <v>20000</v>
      </c>
      <c r="O83" s="5">
        <v>20000</v>
      </c>
    </row>
    <row r="84" spans="1:15" s="15" customFormat="1" ht="17.25" customHeight="1" x14ac:dyDescent="0.3">
      <c r="A84" s="131"/>
      <c r="B84" s="131"/>
      <c r="C84" s="131"/>
      <c r="D84" s="131"/>
      <c r="E84" s="131"/>
      <c r="F84" s="135"/>
      <c r="G84" s="138"/>
      <c r="H84" s="19">
        <v>190276234</v>
      </c>
      <c r="I84" s="17" t="s">
        <v>953</v>
      </c>
      <c r="J84" s="20" t="s">
        <v>19</v>
      </c>
      <c r="K84" s="5">
        <v>1000</v>
      </c>
      <c r="L84" s="5">
        <v>2000</v>
      </c>
      <c r="M84" s="5">
        <v>0</v>
      </c>
      <c r="N84" s="5">
        <v>2000</v>
      </c>
      <c r="O84" s="5">
        <v>2000</v>
      </c>
    </row>
    <row r="85" spans="1:15" s="15" customFormat="1" ht="17.25" customHeight="1" x14ac:dyDescent="0.3">
      <c r="A85" s="131"/>
      <c r="B85" s="131"/>
      <c r="C85" s="131"/>
      <c r="D85" s="131"/>
      <c r="E85" s="131"/>
      <c r="F85" s="135"/>
      <c r="G85" s="138"/>
      <c r="H85" s="19">
        <v>303156776</v>
      </c>
      <c r="I85" s="17" t="s">
        <v>954</v>
      </c>
      <c r="J85" s="20" t="s">
        <v>19</v>
      </c>
      <c r="K85" s="5">
        <v>3056</v>
      </c>
      <c r="L85" s="5">
        <v>2300</v>
      </c>
      <c r="M85" s="5">
        <v>0</v>
      </c>
      <c r="N85" s="5">
        <v>2500</v>
      </c>
      <c r="O85" s="5">
        <v>2500</v>
      </c>
    </row>
    <row r="86" spans="1:15" s="15" customFormat="1" ht="15" customHeight="1" x14ac:dyDescent="0.3">
      <c r="A86" s="131"/>
      <c r="B86" s="131"/>
      <c r="C86" s="131"/>
      <c r="D86" s="131"/>
      <c r="E86" s="85" t="s">
        <v>20</v>
      </c>
      <c r="F86" s="85"/>
      <c r="G86" s="21"/>
      <c r="H86" s="22"/>
      <c r="I86" s="22"/>
      <c r="J86" s="22"/>
      <c r="K86" s="72">
        <f>SUBTOTAL(9,K82:K85)</f>
        <v>26326</v>
      </c>
      <c r="L86" s="72">
        <f>SUBTOTAL(9,L82:L85)</f>
        <v>30800</v>
      </c>
      <c r="M86" s="72">
        <f>SUBTOTAL(9,M82:M85)</f>
        <v>0</v>
      </c>
      <c r="N86" s="72">
        <f>SUBTOTAL(9,N82:N85)</f>
        <v>42500</v>
      </c>
      <c r="O86" s="72">
        <f>SUBTOTAL(9,O82:O85)</f>
        <v>43500</v>
      </c>
    </row>
    <row r="87" spans="1:15" s="15" customFormat="1" ht="17.25" customHeight="1" x14ac:dyDescent="0.3">
      <c r="A87" s="131"/>
      <c r="B87" s="131"/>
      <c r="C87" s="131"/>
      <c r="D87" s="131"/>
      <c r="E87" s="16" t="s">
        <v>991</v>
      </c>
      <c r="F87" s="17" t="s">
        <v>992</v>
      </c>
      <c r="G87" s="18" t="s">
        <v>261</v>
      </c>
      <c r="H87" s="19">
        <v>125196077</v>
      </c>
      <c r="I87" s="17" t="s">
        <v>18</v>
      </c>
      <c r="J87" s="20" t="s">
        <v>19</v>
      </c>
      <c r="K87" s="5">
        <v>0</v>
      </c>
      <c r="L87" s="5">
        <v>10000</v>
      </c>
      <c r="M87" s="5">
        <v>0</v>
      </c>
      <c r="N87" s="5">
        <v>10000</v>
      </c>
      <c r="O87" s="5">
        <v>10000</v>
      </c>
    </row>
    <row r="88" spans="1:15" s="15" customFormat="1" ht="15" customHeight="1" x14ac:dyDescent="0.3">
      <c r="A88" s="131"/>
      <c r="B88" s="131"/>
      <c r="C88" s="131"/>
      <c r="D88" s="131"/>
      <c r="E88" s="85" t="s">
        <v>20</v>
      </c>
      <c r="F88" s="85"/>
      <c r="G88" s="21"/>
      <c r="H88" s="22"/>
      <c r="I88" s="22"/>
      <c r="J88" s="22"/>
      <c r="K88" s="72">
        <f>SUBTOTAL(9,K87:K87)</f>
        <v>0</v>
      </c>
      <c r="L88" s="72">
        <f>SUBTOTAL(9,L87:L87)</f>
        <v>10000</v>
      </c>
      <c r="M88" s="72">
        <f>SUBTOTAL(9,M87:M87)</f>
        <v>0</v>
      </c>
      <c r="N88" s="72">
        <f>SUBTOTAL(9,N87:N87)</f>
        <v>10000</v>
      </c>
      <c r="O88" s="72">
        <f>SUBTOTAL(9,O87:O87)</f>
        <v>10000</v>
      </c>
    </row>
    <row r="89" spans="1:15" s="15" customFormat="1" ht="15" hidden="1" customHeight="1" x14ac:dyDescent="0.3">
      <c r="A89" s="131"/>
      <c r="B89" s="131"/>
      <c r="C89" s="131"/>
      <c r="D89" s="131"/>
      <c r="E89" s="136" t="s">
        <v>993</v>
      </c>
      <c r="F89" s="134" t="s">
        <v>994</v>
      </c>
      <c r="G89" s="137" t="s">
        <v>261</v>
      </c>
      <c r="H89" s="19">
        <v>125196077</v>
      </c>
      <c r="I89" s="17" t="s">
        <v>18</v>
      </c>
      <c r="J89" s="20" t="s">
        <v>19</v>
      </c>
      <c r="K89" s="5">
        <v>447</v>
      </c>
      <c r="L89" s="5">
        <v>0</v>
      </c>
      <c r="M89" s="5">
        <v>0</v>
      </c>
      <c r="N89" s="5">
        <v>0</v>
      </c>
      <c r="O89" s="5">
        <v>0</v>
      </c>
    </row>
    <row r="90" spans="1:15" s="15" customFormat="1" ht="15" hidden="1" customHeight="1" x14ac:dyDescent="0.3">
      <c r="A90" s="131"/>
      <c r="B90" s="131"/>
      <c r="C90" s="131"/>
      <c r="D90" s="131"/>
      <c r="E90" s="131"/>
      <c r="F90" s="135"/>
      <c r="G90" s="138"/>
      <c r="H90" s="19">
        <v>303156776</v>
      </c>
      <c r="I90" s="17" t="s">
        <v>954</v>
      </c>
      <c r="J90" s="20" t="s">
        <v>19</v>
      </c>
      <c r="K90" s="5">
        <v>428</v>
      </c>
      <c r="L90" s="5">
        <v>0</v>
      </c>
      <c r="M90" s="5">
        <v>0</v>
      </c>
      <c r="N90" s="5">
        <v>0</v>
      </c>
      <c r="O90" s="5">
        <v>0</v>
      </c>
    </row>
    <row r="91" spans="1:15" s="15" customFormat="1" ht="15" hidden="1" customHeight="1" x14ac:dyDescent="0.3">
      <c r="A91" s="131"/>
      <c r="B91" s="131"/>
      <c r="C91" s="131"/>
      <c r="D91" s="131"/>
      <c r="E91" s="85" t="s">
        <v>20</v>
      </c>
      <c r="F91" s="85"/>
      <c r="G91" s="21"/>
      <c r="H91" s="22"/>
      <c r="I91" s="22"/>
      <c r="J91" s="22"/>
      <c r="K91" s="72">
        <f>SUBTOTAL(9,K89:K90)</f>
        <v>875</v>
      </c>
      <c r="L91" s="72">
        <f>SUBTOTAL(9,L89:L90)</f>
        <v>0</v>
      </c>
      <c r="M91" s="72">
        <f>SUBTOTAL(9,M89:M90)</f>
        <v>0</v>
      </c>
      <c r="N91" s="72">
        <f>SUBTOTAL(9,N89:N90)</f>
        <v>0</v>
      </c>
      <c r="O91" s="72">
        <f>SUBTOTAL(9,O89:O90)</f>
        <v>0</v>
      </c>
    </row>
    <row r="92" spans="1:15" s="15" customFormat="1" ht="28.5" x14ac:dyDescent="0.3">
      <c r="A92" s="131"/>
      <c r="B92" s="131"/>
      <c r="C92" s="131"/>
      <c r="D92" s="131"/>
      <c r="E92" s="16" t="s">
        <v>995</v>
      </c>
      <c r="F92" s="17" t="s">
        <v>996</v>
      </c>
      <c r="G92" s="18" t="s">
        <v>261</v>
      </c>
      <c r="H92" s="19">
        <v>190276191</v>
      </c>
      <c r="I92" s="17" t="s">
        <v>952</v>
      </c>
      <c r="J92" s="20" t="s">
        <v>19</v>
      </c>
      <c r="K92" s="5">
        <v>21983</v>
      </c>
      <c r="L92" s="5">
        <v>40000</v>
      </c>
      <c r="M92" s="5">
        <v>0</v>
      </c>
      <c r="N92" s="5">
        <v>45000</v>
      </c>
      <c r="O92" s="5">
        <v>45000</v>
      </c>
    </row>
    <row r="93" spans="1:15" s="15" customFormat="1" ht="15" customHeight="1" x14ac:dyDescent="0.3">
      <c r="A93" s="131"/>
      <c r="B93" s="131"/>
      <c r="C93" s="131"/>
      <c r="D93" s="131"/>
      <c r="E93" s="85" t="s">
        <v>20</v>
      </c>
      <c r="F93" s="85"/>
      <c r="G93" s="21"/>
      <c r="H93" s="22"/>
      <c r="I93" s="22"/>
      <c r="J93" s="22"/>
      <c r="K93" s="72">
        <f>SUBTOTAL(9,K92:K92)</f>
        <v>21983</v>
      </c>
      <c r="L93" s="72">
        <f>SUBTOTAL(9,L92:L92)</f>
        <v>40000</v>
      </c>
      <c r="M93" s="72">
        <f>SUBTOTAL(9,M92:M92)</f>
        <v>0</v>
      </c>
      <c r="N93" s="72">
        <f>SUBTOTAL(9,N92:N92)</f>
        <v>45000</v>
      </c>
      <c r="O93" s="72">
        <f>SUBTOTAL(9,O92:O92)</f>
        <v>45000</v>
      </c>
    </row>
    <row r="94" spans="1:15" s="15" customFormat="1" ht="15" customHeight="1" x14ac:dyDescent="0.3">
      <c r="A94" s="131"/>
      <c r="B94" s="131"/>
      <c r="C94" s="131"/>
      <c r="D94" s="86" t="s">
        <v>21</v>
      </c>
      <c r="E94" s="86"/>
      <c r="F94" s="86"/>
      <c r="G94" s="24"/>
      <c r="H94" s="25"/>
      <c r="I94" s="25"/>
      <c r="J94" s="25"/>
      <c r="K94" s="73">
        <f>SUBTOTAL(9,K80:K93)</f>
        <v>79246</v>
      </c>
      <c r="L94" s="73">
        <f>SUBTOTAL(9,L80:L93)</f>
        <v>117800</v>
      </c>
      <c r="M94" s="73">
        <f>SUBTOTAL(9,M80:M93)</f>
        <v>0</v>
      </c>
      <c r="N94" s="73">
        <f>SUBTOTAL(9,N80:N93)</f>
        <v>137000</v>
      </c>
      <c r="O94" s="73">
        <f>SUBTOTAL(9,O80:O93)</f>
        <v>141000</v>
      </c>
    </row>
    <row r="95" spans="1:15" s="15" customFormat="1" ht="15" customHeight="1" x14ac:dyDescent="0.3">
      <c r="A95" s="131"/>
      <c r="B95" s="131"/>
      <c r="C95" s="131"/>
      <c r="D95" s="132" t="s">
        <v>249</v>
      </c>
      <c r="E95" s="136" t="s">
        <v>997</v>
      </c>
      <c r="F95" s="134" t="s">
        <v>998</v>
      </c>
      <c r="G95" s="137" t="s">
        <v>261</v>
      </c>
      <c r="H95" s="19">
        <v>125196077</v>
      </c>
      <c r="I95" s="17" t="s">
        <v>18</v>
      </c>
      <c r="J95" s="20" t="s">
        <v>19</v>
      </c>
      <c r="K95" s="5">
        <v>58930</v>
      </c>
      <c r="L95" s="5">
        <v>113780</v>
      </c>
      <c r="M95" s="5">
        <v>0</v>
      </c>
      <c r="N95" s="5">
        <v>95330</v>
      </c>
      <c r="O95" s="5">
        <v>98280</v>
      </c>
    </row>
    <row r="96" spans="1:15" s="15" customFormat="1" ht="15" customHeight="1" x14ac:dyDescent="0.3">
      <c r="A96" s="131"/>
      <c r="B96" s="131"/>
      <c r="C96" s="131"/>
      <c r="D96" s="131"/>
      <c r="E96" s="131"/>
      <c r="F96" s="135"/>
      <c r="G96" s="138"/>
      <c r="H96" s="19">
        <v>190276191</v>
      </c>
      <c r="I96" s="17" t="s">
        <v>952</v>
      </c>
      <c r="J96" s="20" t="s">
        <v>19</v>
      </c>
      <c r="K96" s="5">
        <v>46207</v>
      </c>
      <c r="L96" s="5">
        <v>48080</v>
      </c>
      <c r="M96" s="5">
        <v>0</v>
      </c>
      <c r="N96" s="5">
        <v>66350</v>
      </c>
      <c r="O96" s="5">
        <v>62900</v>
      </c>
    </row>
    <row r="97" spans="1:15" s="15" customFormat="1" ht="15" customHeight="1" x14ac:dyDescent="0.3">
      <c r="A97" s="131"/>
      <c r="B97" s="131"/>
      <c r="C97" s="131"/>
      <c r="D97" s="131"/>
      <c r="E97" s="131"/>
      <c r="F97" s="135"/>
      <c r="G97" s="138"/>
      <c r="H97" s="19">
        <v>190276234</v>
      </c>
      <c r="I97" s="17" t="s">
        <v>953</v>
      </c>
      <c r="J97" s="20" t="s">
        <v>19</v>
      </c>
      <c r="K97" s="5">
        <v>6030</v>
      </c>
      <c r="L97" s="5">
        <v>3500</v>
      </c>
      <c r="M97" s="5">
        <v>0</v>
      </c>
      <c r="N97" s="5">
        <v>8800</v>
      </c>
      <c r="O97" s="5">
        <v>1900</v>
      </c>
    </row>
    <row r="98" spans="1:15" s="15" customFormat="1" ht="15" customHeight="1" x14ac:dyDescent="0.3">
      <c r="A98" s="131"/>
      <c r="B98" s="131"/>
      <c r="C98" s="131"/>
      <c r="D98" s="131"/>
      <c r="E98" s="131"/>
      <c r="F98" s="135"/>
      <c r="G98" s="138"/>
      <c r="H98" s="19">
        <v>303156776</v>
      </c>
      <c r="I98" s="17" t="s">
        <v>954</v>
      </c>
      <c r="J98" s="20" t="s">
        <v>19</v>
      </c>
      <c r="K98" s="5">
        <v>688</v>
      </c>
      <c r="L98" s="5">
        <v>1300</v>
      </c>
      <c r="M98" s="5">
        <v>0</v>
      </c>
      <c r="N98" s="5">
        <v>1300</v>
      </c>
      <c r="O98" s="5">
        <v>5970</v>
      </c>
    </row>
    <row r="99" spans="1:15" s="15" customFormat="1" ht="15" customHeight="1" x14ac:dyDescent="0.3">
      <c r="A99" s="131"/>
      <c r="B99" s="131"/>
      <c r="C99" s="131"/>
      <c r="D99" s="131"/>
      <c r="E99" s="85" t="s">
        <v>20</v>
      </c>
      <c r="F99" s="85"/>
      <c r="G99" s="21"/>
      <c r="H99" s="22"/>
      <c r="I99" s="22"/>
      <c r="J99" s="22"/>
      <c r="K99" s="72">
        <f>SUBTOTAL(9,K95:K98)</f>
        <v>111855</v>
      </c>
      <c r="L99" s="72">
        <f>SUBTOTAL(9,L95:L98)</f>
        <v>166660</v>
      </c>
      <c r="M99" s="72">
        <f>SUBTOTAL(9,M95:M98)</f>
        <v>0</v>
      </c>
      <c r="N99" s="72">
        <f>SUBTOTAL(9,N95:N98)</f>
        <v>171780</v>
      </c>
      <c r="O99" s="72">
        <f>SUBTOTAL(9,O95:O98)</f>
        <v>169050</v>
      </c>
    </row>
    <row r="100" spans="1:15" s="15" customFormat="1" ht="15" customHeight="1" x14ac:dyDescent="0.3">
      <c r="A100" s="131"/>
      <c r="B100" s="131"/>
      <c r="C100" s="131"/>
      <c r="D100" s="86" t="s">
        <v>21</v>
      </c>
      <c r="E100" s="86"/>
      <c r="F100" s="86"/>
      <c r="G100" s="24"/>
      <c r="H100" s="25"/>
      <c r="I100" s="25"/>
      <c r="J100" s="25"/>
      <c r="K100" s="73">
        <f>SUBTOTAL(9,K95:K99)</f>
        <v>111855</v>
      </c>
      <c r="L100" s="73">
        <f>SUBTOTAL(9,L95:L99)</f>
        <v>166660</v>
      </c>
      <c r="M100" s="73">
        <f>SUBTOTAL(9,M95:M99)</f>
        <v>0</v>
      </c>
      <c r="N100" s="73">
        <f>SUBTOTAL(9,N95:N99)</f>
        <v>171780</v>
      </c>
      <c r="O100" s="73">
        <f>SUBTOTAL(9,O95:O99)</f>
        <v>169050</v>
      </c>
    </row>
    <row r="101" spans="1:15" s="15" customFormat="1" ht="15" customHeight="1" x14ac:dyDescent="0.3">
      <c r="A101" s="131"/>
      <c r="B101" s="131"/>
      <c r="C101" s="131"/>
      <c r="D101" s="132" t="s">
        <v>34</v>
      </c>
      <c r="E101" s="136" t="s">
        <v>999</v>
      </c>
      <c r="F101" s="134" t="s">
        <v>1000</v>
      </c>
      <c r="G101" s="137" t="s">
        <v>261</v>
      </c>
      <c r="H101" s="19">
        <v>190276191</v>
      </c>
      <c r="I101" s="17" t="s">
        <v>952</v>
      </c>
      <c r="J101" s="20" t="s">
        <v>19</v>
      </c>
      <c r="K101" s="5">
        <v>0</v>
      </c>
      <c r="L101" s="5">
        <v>0</v>
      </c>
      <c r="M101" s="5">
        <v>0</v>
      </c>
      <c r="N101" s="5">
        <v>10000</v>
      </c>
      <c r="O101" s="5">
        <v>6000</v>
      </c>
    </row>
    <row r="102" spans="1:15" s="15" customFormat="1" ht="15" customHeight="1" x14ac:dyDescent="0.3">
      <c r="A102" s="131"/>
      <c r="B102" s="131"/>
      <c r="C102" s="131"/>
      <c r="D102" s="131"/>
      <c r="E102" s="131"/>
      <c r="F102" s="135"/>
      <c r="G102" s="138"/>
      <c r="H102" s="19">
        <v>190276234</v>
      </c>
      <c r="I102" s="17" t="s">
        <v>953</v>
      </c>
      <c r="J102" s="20" t="s">
        <v>19</v>
      </c>
      <c r="K102" s="5">
        <v>0</v>
      </c>
      <c r="L102" s="5">
        <v>12000</v>
      </c>
      <c r="M102" s="5">
        <v>0</v>
      </c>
      <c r="N102" s="5">
        <v>3000</v>
      </c>
      <c r="O102" s="5">
        <v>0</v>
      </c>
    </row>
    <row r="103" spans="1:15" s="15" customFormat="1" ht="15" customHeight="1" x14ac:dyDescent="0.3">
      <c r="A103" s="131"/>
      <c r="B103" s="131"/>
      <c r="C103" s="131"/>
      <c r="D103" s="131"/>
      <c r="E103" s="131"/>
      <c r="F103" s="135"/>
      <c r="G103" s="138"/>
      <c r="H103" s="19">
        <v>190276191</v>
      </c>
      <c r="I103" s="17" t="s">
        <v>952</v>
      </c>
      <c r="J103" s="20" t="s">
        <v>55</v>
      </c>
      <c r="K103" s="5">
        <v>0</v>
      </c>
      <c r="L103" s="5">
        <v>10000</v>
      </c>
      <c r="M103" s="5">
        <v>0</v>
      </c>
      <c r="N103" s="5">
        <v>10000</v>
      </c>
      <c r="O103" s="5">
        <v>6000</v>
      </c>
    </row>
    <row r="104" spans="1:15" s="15" customFormat="1" ht="15" customHeight="1" x14ac:dyDescent="0.3">
      <c r="A104" s="131"/>
      <c r="B104" s="131"/>
      <c r="C104" s="131"/>
      <c r="D104" s="131"/>
      <c r="E104" s="85" t="s">
        <v>20</v>
      </c>
      <c r="F104" s="85"/>
      <c r="G104" s="21"/>
      <c r="H104" s="22"/>
      <c r="I104" s="22"/>
      <c r="J104" s="22"/>
      <c r="K104" s="72">
        <f>SUBTOTAL(9,K101:K103)</f>
        <v>0</v>
      </c>
      <c r="L104" s="72">
        <f>SUBTOTAL(9,L101:L103)</f>
        <v>22000</v>
      </c>
      <c r="M104" s="72">
        <f>SUBTOTAL(9,M101:M103)</f>
        <v>0</v>
      </c>
      <c r="N104" s="72">
        <f>SUBTOTAL(9,N101:N103)</f>
        <v>23000</v>
      </c>
      <c r="O104" s="72">
        <f>SUBTOTAL(9,O101:O103)</f>
        <v>12000</v>
      </c>
    </row>
    <row r="105" spans="1:15" s="15" customFormat="1" ht="28.5" hidden="1" x14ac:dyDescent="0.3">
      <c r="A105" s="131"/>
      <c r="B105" s="131"/>
      <c r="C105" s="131"/>
      <c r="D105" s="131"/>
      <c r="E105" s="16" t="s">
        <v>1001</v>
      </c>
      <c r="F105" s="17" t="s">
        <v>1000</v>
      </c>
      <c r="G105" s="18" t="s">
        <v>261</v>
      </c>
      <c r="H105" s="19">
        <v>190276234</v>
      </c>
      <c r="I105" s="17" t="s">
        <v>953</v>
      </c>
      <c r="J105" s="20" t="s">
        <v>19</v>
      </c>
      <c r="K105" s="5">
        <v>3790</v>
      </c>
      <c r="L105" s="5">
        <v>0</v>
      </c>
      <c r="M105" s="5">
        <v>0</v>
      </c>
      <c r="N105" s="5">
        <v>0</v>
      </c>
      <c r="O105" s="5">
        <v>0</v>
      </c>
    </row>
    <row r="106" spans="1:15" s="15" customFormat="1" ht="15" hidden="1" customHeight="1" x14ac:dyDescent="0.3">
      <c r="A106" s="131"/>
      <c r="B106" s="131"/>
      <c r="C106" s="131"/>
      <c r="D106" s="131"/>
      <c r="E106" s="85" t="s">
        <v>20</v>
      </c>
      <c r="F106" s="85"/>
      <c r="G106" s="21"/>
      <c r="H106" s="22"/>
      <c r="I106" s="22"/>
      <c r="J106" s="22"/>
      <c r="K106" s="72">
        <f>SUBTOTAL(9,K105:K105)</f>
        <v>3790</v>
      </c>
      <c r="L106" s="72">
        <f>SUBTOTAL(9,L105:L105)</f>
        <v>0</v>
      </c>
      <c r="M106" s="72">
        <f>SUBTOTAL(9,M105:M105)</f>
        <v>0</v>
      </c>
      <c r="N106" s="72">
        <f>SUBTOTAL(9,N105:N105)</f>
        <v>0</v>
      </c>
      <c r="O106" s="72">
        <f>SUBTOTAL(9,O105:O105)</f>
        <v>0</v>
      </c>
    </row>
    <row r="107" spans="1:15" s="15" customFormat="1" ht="32.25" customHeight="1" x14ac:dyDescent="0.3">
      <c r="A107" s="131"/>
      <c r="B107" s="131"/>
      <c r="C107" s="131"/>
      <c r="D107" s="131"/>
      <c r="E107" s="16" t="s">
        <v>1002</v>
      </c>
      <c r="F107" s="17" t="s">
        <v>1003</v>
      </c>
      <c r="G107" s="18" t="s">
        <v>261</v>
      </c>
      <c r="H107" s="19">
        <v>125196077</v>
      </c>
      <c r="I107" s="17" t="s">
        <v>18</v>
      </c>
      <c r="J107" s="20" t="s">
        <v>19</v>
      </c>
      <c r="K107" s="5">
        <v>0</v>
      </c>
      <c r="L107" s="5">
        <v>36550</v>
      </c>
      <c r="M107" s="5">
        <v>0</v>
      </c>
      <c r="N107" s="5">
        <v>25000</v>
      </c>
      <c r="O107" s="5">
        <v>25000</v>
      </c>
    </row>
    <row r="108" spans="1:15" s="15" customFormat="1" ht="15" customHeight="1" x14ac:dyDescent="0.3">
      <c r="A108" s="131"/>
      <c r="B108" s="131"/>
      <c r="C108" s="131"/>
      <c r="D108" s="131"/>
      <c r="E108" s="85" t="s">
        <v>20</v>
      </c>
      <c r="F108" s="85"/>
      <c r="G108" s="21"/>
      <c r="H108" s="22"/>
      <c r="I108" s="22"/>
      <c r="J108" s="22"/>
      <c r="K108" s="72">
        <f>SUBTOTAL(9,K107:K107)</f>
        <v>0</v>
      </c>
      <c r="L108" s="72">
        <f>SUBTOTAL(9,L107:L107)</f>
        <v>36550</v>
      </c>
      <c r="M108" s="72">
        <f>SUBTOTAL(9,M107:M107)</f>
        <v>0</v>
      </c>
      <c r="N108" s="72">
        <f>SUBTOTAL(9,N107:N107)</f>
        <v>25000</v>
      </c>
      <c r="O108" s="72">
        <f>SUBTOTAL(9,O107:O107)</f>
        <v>25000</v>
      </c>
    </row>
    <row r="109" spans="1:15" s="15" customFormat="1" ht="15" hidden="1" customHeight="1" x14ac:dyDescent="0.3">
      <c r="A109" s="131"/>
      <c r="B109" s="131"/>
      <c r="C109" s="131"/>
      <c r="D109" s="131"/>
      <c r="E109" s="16" t="s">
        <v>1004</v>
      </c>
      <c r="F109" s="17" t="s">
        <v>1005</v>
      </c>
      <c r="G109" s="18" t="s">
        <v>261</v>
      </c>
      <c r="H109" s="19">
        <v>125196077</v>
      </c>
      <c r="I109" s="17" t="s">
        <v>18</v>
      </c>
      <c r="J109" s="20" t="s">
        <v>19</v>
      </c>
      <c r="K109" s="5">
        <v>20099</v>
      </c>
      <c r="L109" s="5">
        <v>0</v>
      </c>
      <c r="M109" s="5">
        <v>0</v>
      </c>
      <c r="N109" s="5">
        <v>0</v>
      </c>
      <c r="O109" s="5">
        <v>0</v>
      </c>
    </row>
    <row r="110" spans="1:15" s="15" customFormat="1" ht="15" hidden="1" customHeight="1" x14ac:dyDescent="0.3">
      <c r="A110" s="131"/>
      <c r="B110" s="131"/>
      <c r="C110" s="131"/>
      <c r="D110" s="131"/>
      <c r="E110" s="85" t="s">
        <v>20</v>
      </c>
      <c r="F110" s="85"/>
      <c r="G110" s="21"/>
      <c r="H110" s="22"/>
      <c r="I110" s="22"/>
      <c r="J110" s="22"/>
      <c r="K110" s="72">
        <f>SUBTOTAL(9,K109:K109)</f>
        <v>20099</v>
      </c>
      <c r="L110" s="72">
        <f>SUBTOTAL(9,L109:L109)</f>
        <v>0</v>
      </c>
      <c r="M110" s="72">
        <f>SUBTOTAL(9,M109:M109)</f>
        <v>0</v>
      </c>
      <c r="N110" s="72">
        <f>SUBTOTAL(9,N109:N109)</f>
        <v>0</v>
      </c>
      <c r="O110" s="72">
        <f>SUBTOTAL(9,O109:O109)</f>
        <v>0</v>
      </c>
    </row>
    <row r="111" spans="1:15" s="15" customFormat="1" ht="28.5" hidden="1" x14ac:dyDescent="0.3">
      <c r="A111" s="131"/>
      <c r="B111" s="131"/>
      <c r="C111" s="131"/>
      <c r="D111" s="131"/>
      <c r="E111" s="16" t="s">
        <v>1006</v>
      </c>
      <c r="F111" s="17" t="s">
        <v>1007</v>
      </c>
      <c r="G111" s="18" t="s">
        <v>261</v>
      </c>
      <c r="H111" s="19">
        <v>190276191</v>
      </c>
      <c r="I111" s="17" t="s">
        <v>952</v>
      </c>
      <c r="J111" s="20" t="s">
        <v>19</v>
      </c>
      <c r="K111" s="5">
        <v>70572</v>
      </c>
      <c r="L111" s="5">
        <v>0</v>
      </c>
      <c r="M111" s="5">
        <v>0</v>
      </c>
      <c r="N111" s="5">
        <v>0</v>
      </c>
      <c r="O111" s="5">
        <v>0</v>
      </c>
    </row>
    <row r="112" spans="1:15" s="15" customFormat="1" ht="15" hidden="1" customHeight="1" x14ac:dyDescent="0.3">
      <c r="A112" s="131"/>
      <c r="B112" s="131"/>
      <c r="C112" s="131"/>
      <c r="D112" s="131"/>
      <c r="E112" s="85" t="s">
        <v>20</v>
      </c>
      <c r="F112" s="85"/>
      <c r="G112" s="21"/>
      <c r="H112" s="22"/>
      <c r="I112" s="22"/>
      <c r="J112" s="22"/>
      <c r="K112" s="72">
        <f>SUBTOTAL(9,K111:K111)</f>
        <v>70572</v>
      </c>
      <c r="L112" s="72">
        <f>SUBTOTAL(9,L111:L111)</f>
        <v>0</v>
      </c>
      <c r="M112" s="72">
        <f>SUBTOTAL(9,M111:M111)</f>
        <v>0</v>
      </c>
      <c r="N112" s="72">
        <f>SUBTOTAL(9,N111:N111)</f>
        <v>0</v>
      </c>
      <c r="O112" s="72">
        <f>SUBTOTAL(9,O111:O111)</f>
        <v>0</v>
      </c>
    </row>
    <row r="113" spans="1:15" s="15" customFormat="1" ht="15" customHeight="1" x14ac:dyDescent="0.3">
      <c r="A113" s="131"/>
      <c r="B113" s="131"/>
      <c r="C113" s="131"/>
      <c r="D113" s="131"/>
      <c r="E113" s="136" t="s">
        <v>1008</v>
      </c>
      <c r="F113" s="134" t="s">
        <v>1009</v>
      </c>
      <c r="G113" s="137" t="s">
        <v>261</v>
      </c>
      <c r="H113" s="19">
        <v>125196077</v>
      </c>
      <c r="I113" s="17" t="s">
        <v>18</v>
      </c>
      <c r="J113" s="20" t="s">
        <v>19</v>
      </c>
      <c r="K113" s="5">
        <v>30000</v>
      </c>
      <c r="L113" s="5">
        <v>44000</v>
      </c>
      <c r="M113" s="5">
        <v>0</v>
      </c>
      <c r="N113" s="5">
        <v>43300</v>
      </c>
      <c r="O113" s="5">
        <v>43300</v>
      </c>
    </row>
    <row r="114" spans="1:15" s="15" customFormat="1" ht="15" customHeight="1" x14ac:dyDescent="0.3">
      <c r="A114" s="131"/>
      <c r="B114" s="131"/>
      <c r="C114" s="131"/>
      <c r="D114" s="131"/>
      <c r="E114" s="131"/>
      <c r="F114" s="135"/>
      <c r="G114" s="138"/>
      <c r="H114" s="19">
        <v>190276191</v>
      </c>
      <c r="I114" s="17" t="s">
        <v>952</v>
      </c>
      <c r="J114" s="20" t="s">
        <v>19</v>
      </c>
      <c r="K114" s="5">
        <v>5000</v>
      </c>
      <c r="L114" s="5">
        <v>10000</v>
      </c>
      <c r="M114" s="5">
        <v>0</v>
      </c>
      <c r="N114" s="5">
        <v>20000</v>
      </c>
      <c r="O114" s="5">
        <v>20000</v>
      </c>
    </row>
    <row r="115" spans="1:15" s="15" customFormat="1" ht="15" customHeight="1" x14ac:dyDescent="0.3">
      <c r="A115" s="131"/>
      <c r="B115" s="131"/>
      <c r="C115" s="131"/>
      <c r="D115" s="131"/>
      <c r="E115" s="131"/>
      <c r="F115" s="135"/>
      <c r="G115" s="138"/>
      <c r="H115" s="19">
        <v>190276234</v>
      </c>
      <c r="I115" s="17" t="s">
        <v>953</v>
      </c>
      <c r="J115" s="20" t="s">
        <v>19</v>
      </c>
      <c r="K115" s="5">
        <v>1000</v>
      </c>
      <c r="L115" s="5">
        <v>3000</v>
      </c>
      <c r="M115" s="5">
        <v>0</v>
      </c>
      <c r="N115" s="5">
        <v>3500</v>
      </c>
      <c r="O115" s="5">
        <v>2000</v>
      </c>
    </row>
    <row r="116" spans="1:15" s="15" customFormat="1" ht="15" customHeight="1" x14ac:dyDescent="0.3">
      <c r="A116" s="131"/>
      <c r="B116" s="131"/>
      <c r="C116" s="131"/>
      <c r="D116" s="131"/>
      <c r="E116" s="131"/>
      <c r="F116" s="135"/>
      <c r="G116" s="138"/>
      <c r="H116" s="19">
        <v>303156776</v>
      </c>
      <c r="I116" s="17" t="s">
        <v>954</v>
      </c>
      <c r="J116" s="20" t="s">
        <v>19</v>
      </c>
      <c r="K116" s="5">
        <v>5340</v>
      </c>
      <c r="L116" s="5">
        <v>8000</v>
      </c>
      <c r="M116" s="5">
        <v>0</v>
      </c>
      <c r="N116" s="5">
        <v>5000</v>
      </c>
      <c r="O116" s="5">
        <v>5000</v>
      </c>
    </row>
    <row r="117" spans="1:15" s="15" customFormat="1" ht="15" customHeight="1" x14ac:dyDescent="0.3">
      <c r="A117" s="131"/>
      <c r="B117" s="131"/>
      <c r="C117" s="131"/>
      <c r="D117" s="131"/>
      <c r="E117" s="131"/>
      <c r="F117" s="135"/>
      <c r="G117" s="138"/>
      <c r="H117" s="19">
        <v>190276234</v>
      </c>
      <c r="I117" s="17" t="s">
        <v>953</v>
      </c>
      <c r="J117" s="20" t="s">
        <v>60</v>
      </c>
      <c r="K117" s="5">
        <v>20200</v>
      </c>
      <c r="L117" s="5">
        <v>0</v>
      </c>
      <c r="M117" s="5">
        <v>0</v>
      </c>
      <c r="N117" s="5">
        <v>0</v>
      </c>
      <c r="O117" s="5">
        <v>0</v>
      </c>
    </row>
    <row r="118" spans="1:15" s="15" customFormat="1" ht="15" customHeight="1" x14ac:dyDescent="0.3">
      <c r="A118" s="131"/>
      <c r="B118" s="131"/>
      <c r="C118" s="131"/>
      <c r="D118" s="131"/>
      <c r="E118" s="85" t="s">
        <v>20</v>
      </c>
      <c r="F118" s="85"/>
      <c r="G118" s="21"/>
      <c r="H118" s="22"/>
      <c r="I118" s="22"/>
      <c r="J118" s="22"/>
      <c r="K118" s="72">
        <f>SUBTOTAL(9,K113:K117)</f>
        <v>61540</v>
      </c>
      <c r="L118" s="72">
        <f>SUBTOTAL(9,L113:L117)</f>
        <v>65000</v>
      </c>
      <c r="M118" s="72">
        <f>SUBTOTAL(9,M113:M117)</f>
        <v>0</v>
      </c>
      <c r="N118" s="72">
        <f>SUBTOTAL(9,N113:N117)</f>
        <v>71800</v>
      </c>
      <c r="O118" s="72">
        <f>SUBTOTAL(9,O113:O117)</f>
        <v>70300</v>
      </c>
    </row>
    <row r="119" spans="1:15" s="15" customFormat="1" ht="15" customHeight="1" x14ac:dyDescent="0.3">
      <c r="A119" s="131"/>
      <c r="B119" s="131"/>
      <c r="C119" s="131"/>
      <c r="D119" s="86" t="s">
        <v>21</v>
      </c>
      <c r="E119" s="86"/>
      <c r="F119" s="86"/>
      <c r="G119" s="24"/>
      <c r="H119" s="25"/>
      <c r="I119" s="25"/>
      <c r="J119" s="25"/>
      <c r="K119" s="73">
        <f>SUBTOTAL(9,K101:K118)</f>
        <v>156001</v>
      </c>
      <c r="L119" s="73">
        <f>SUBTOTAL(9,L101:L118)</f>
        <v>123550</v>
      </c>
      <c r="M119" s="73">
        <f>SUBTOTAL(9,M101:M118)</f>
        <v>0</v>
      </c>
      <c r="N119" s="73">
        <f>SUBTOTAL(9,N101:N118)</f>
        <v>119800</v>
      </c>
      <c r="O119" s="73">
        <f>SUBTOTAL(9,O101:O118)</f>
        <v>107300</v>
      </c>
    </row>
    <row r="120" spans="1:15" s="15" customFormat="1" ht="15" customHeight="1" x14ac:dyDescent="0.3">
      <c r="A120" s="131"/>
      <c r="B120" s="131"/>
      <c r="C120" s="74" t="s">
        <v>92</v>
      </c>
      <c r="D120" s="74"/>
      <c r="E120" s="74"/>
      <c r="F120" s="74"/>
      <c r="G120" s="28"/>
      <c r="H120" s="29"/>
      <c r="I120" s="29"/>
      <c r="J120" s="29"/>
      <c r="K120" s="75">
        <f>SUBTOTAL(9,K66:K119)</f>
        <v>486244</v>
      </c>
      <c r="L120" s="75">
        <f>SUBTOTAL(9,L66:L119)</f>
        <v>518610</v>
      </c>
      <c r="M120" s="75">
        <f>SUBTOTAL(9,M66:M119)</f>
        <v>0</v>
      </c>
      <c r="N120" s="75">
        <f>SUBTOTAL(9,N66:N119)</f>
        <v>590080</v>
      </c>
      <c r="O120" s="75">
        <f>SUBTOTAL(9,O66:O119)</f>
        <v>575250</v>
      </c>
    </row>
    <row r="121" spans="1:15" s="15" customFormat="1" ht="15" customHeight="1" x14ac:dyDescent="0.3">
      <c r="A121" s="131"/>
      <c r="B121" s="76" t="s">
        <v>107</v>
      </c>
      <c r="C121" s="76"/>
      <c r="D121" s="76"/>
      <c r="E121" s="76"/>
      <c r="F121" s="76"/>
      <c r="G121" s="32"/>
      <c r="H121" s="33"/>
      <c r="I121" s="33"/>
      <c r="J121" s="33"/>
      <c r="K121" s="77">
        <f>SUBTOTAL(9,K15:K120)</f>
        <v>2848997</v>
      </c>
      <c r="L121" s="77">
        <f>SUBTOTAL(9,L15:L120)</f>
        <v>3181410</v>
      </c>
      <c r="M121" s="77">
        <f>SUBTOTAL(9,M15:M120)</f>
        <v>0</v>
      </c>
      <c r="N121" s="77">
        <f>SUBTOTAL(9,N15:N120)</f>
        <v>3751436</v>
      </c>
      <c r="O121" s="77">
        <f>SUBTOTAL(9,O15:O120)</f>
        <v>3946094</v>
      </c>
    </row>
    <row r="122" spans="1:15" s="15" customFormat="1" ht="15" customHeight="1" x14ac:dyDescent="0.3">
      <c r="A122" s="131"/>
      <c r="B122" s="143" t="s">
        <v>22</v>
      </c>
      <c r="C122" s="130" t="s">
        <v>22</v>
      </c>
      <c r="D122" s="132" t="s">
        <v>249</v>
      </c>
      <c r="E122" s="136" t="s">
        <v>1010</v>
      </c>
      <c r="F122" s="134" t="s">
        <v>1011</v>
      </c>
      <c r="G122" s="137" t="s">
        <v>261</v>
      </c>
      <c r="H122" s="139">
        <v>125196077</v>
      </c>
      <c r="I122" s="134" t="s">
        <v>18</v>
      </c>
      <c r="J122" s="20" t="s">
        <v>19</v>
      </c>
      <c r="K122" s="5">
        <v>25000</v>
      </c>
      <c r="L122" s="5">
        <v>120000</v>
      </c>
      <c r="M122" s="5">
        <v>0</v>
      </c>
      <c r="N122" s="5">
        <v>0</v>
      </c>
      <c r="O122" s="5">
        <v>0</v>
      </c>
    </row>
    <row r="123" spans="1:15" s="15" customFormat="1" ht="15" customHeight="1" x14ac:dyDescent="0.3">
      <c r="A123" s="131"/>
      <c r="B123" s="131"/>
      <c r="C123" s="131"/>
      <c r="D123" s="131"/>
      <c r="E123" s="131"/>
      <c r="F123" s="135"/>
      <c r="G123" s="138"/>
      <c r="H123" s="138"/>
      <c r="I123" s="135"/>
      <c r="J123" s="20" t="s">
        <v>60</v>
      </c>
      <c r="K123" s="5">
        <v>0</v>
      </c>
      <c r="L123" s="5">
        <v>20000</v>
      </c>
      <c r="M123" s="5">
        <v>0</v>
      </c>
      <c r="N123" s="5">
        <v>0</v>
      </c>
      <c r="O123" s="5">
        <v>0</v>
      </c>
    </row>
    <row r="124" spans="1:15" s="15" customFormat="1" ht="15" customHeight="1" x14ac:dyDescent="0.3">
      <c r="A124" s="131"/>
      <c r="B124" s="131"/>
      <c r="C124" s="131"/>
      <c r="D124" s="131"/>
      <c r="E124" s="85" t="s">
        <v>20</v>
      </c>
      <c r="F124" s="85"/>
      <c r="G124" s="21"/>
      <c r="H124" s="22"/>
      <c r="I124" s="22"/>
      <c r="J124" s="22"/>
      <c r="K124" s="72">
        <f>SUBTOTAL(9,K122:K123)</f>
        <v>25000</v>
      </c>
      <c r="L124" s="72">
        <f>SUBTOTAL(9,L122:L123)</f>
        <v>140000</v>
      </c>
      <c r="M124" s="72">
        <f>SUBTOTAL(9,M122:M123)</f>
        <v>0</v>
      </c>
      <c r="N124" s="72">
        <f>SUBTOTAL(9,N122:N123)</f>
        <v>0</v>
      </c>
      <c r="O124" s="72">
        <f>SUBTOTAL(9,O122:O123)</f>
        <v>0</v>
      </c>
    </row>
    <row r="125" spans="1:15" s="15" customFormat="1" ht="15" customHeight="1" x14ac:dyDescent="0.3">
      <c r="A125" s="131"/>
      <c r="B125" s="131"/>
      <c r="C125" s="131"/>
      <c r="D125" s="86" t="s">
        <v>21</v>
      </c>
      <c r="E125" s="86"/>
      <c r="F125" s="86"/>
      <c r="G125" s="24"/>
      <c r="H125" s="25"/>
      <c r="I125" s="25"/>
      <c r="J125" s="25"/>
      <c r="K125" s="73">
        <f>SUBTOTAL(9,K122:K124)</f>
        <v>25000</v>
      </c>
      <c r="L125" s="73">
        <f>SUBTOTAL(9,L122:L124)</f>
        <v>140000</v>
      </c>
      <c r="M125" s="73">
        <f>SUBTOTAL(9,M122:M124)</f>
        <v>0</v>
      </c>
      <c r="N125" s="73">
        <f>SUBTOTAL(9,N122:N124)</f>
        <v>0</v>
      </c>
      <c r="O125" s="73">
        <f>SUBTOTAL(9,O122:O124)</f>
        <v>0</v>
      </c>
    </row>
    <row r="126" spans="1:15" s="15" customFormat="1" ht="15" customHeight="1" x14ac:dyDescent="0.3">
      <c r="A126" s="131"/>
      <c r="B126" s="131"/>
      <c r="C126" s="74" t="s">
        <v>92</v>
      </c>
      <c r="D126" s="74"/>
      <c r="E126" s="74"/>
      <c r="F126" s="74"/>
      <c r="G126" s="28"/>
      <c r="H126" s="29"/>
      <c r="I126" s="29"/>
      <c r="J126" s="29"/>
      <c r="K126" s="75">
        <f>SUBTOTAL(9,K122:K125)</f>
        <v>25000</v>
      </c>
      <c r="L126" s="75">
        <f>SUBTOTAL(9,L122:L125)</f>
        <v>140000</v>
      </c>
      <c r="M126" s="75">
        <f>SUBTOTAL(9,M122:M125)</f>
        <v>0</v>
      </c>
      <c r="N126" s="75">
        <f>SUBTOTAL(9,N122:N125)</f>
        <v>0</v>
      </c>
      <c r="O126" s="75">
        <f>SUBTOTAL(9,O122:O125)</f>
        <v>0</v>
      </c>
    </row>
    <row r="127" spans="1:15" s="15" customFormat="1" ht="42.75" hidden="1" x14ac:dyDescent="0.3">
      <c r="A127" s="131"/>
      <c r="B127" s="131"/>
      <c r="C127" s="130" t="s">
        <v>249</v>
      </c>
      <c r="D127" s="132" t="s">
        <v>14</v>
      </c>
      <c r="E127" s="16" t="s">
        <v>1012</v>
      </c>
      <c r="F127" s="17" t="s">
        <v>1013</v>
      </c>
      <c r="G127" s="18" t="s">
        <v>261</v>
      </c>
      <c r="H127" s="19">
        <v>125196077</v>
      </c>
      <c r="I127" s="17" t="s">
        <v>18</v>
      </c>
      <c r="J127" s="20" t="s">
        <v>19</v>
      </c>
      <c r="K127" s="5">
        <v>0</v>
      </c>
      <c r="L127" s="5"/>
      <c r="M127" s="5">
        <v>0</v>
      </c>
      <c r="N127" s="5">
        <v>0</v>
      </c>
      <c r="O127" s="5">
        <v>0</v>
      </c>
    </row>
    <row r="128" spans="1:15" s="15" customFormat="1" ht="15" hidden="1" customHeight="1" x14ac:dyDescent="0.3">
      <c r="A128" s="131"/>
      <c r="B128" s="131"/>
      <c r="C128" s="131"/>
      <c r="D128" s="131"/>
      <c r="E128" s="85" t="s">
        <v>20</v>
      </c>
      <c r="F128" s="85"/>
      <c r="G128" s="21"/>
      <c r="H128" s="22"/>
      <c r="I128" s="22"/>
      <c r="J128" s="22"/>
      <c r="K128" s="72">
        <f>SUBTOTAL(9,K127:K127)</f>
        <v>0</v>
      </c>
      <c r="L128" s="72">
        <f>SUBTOTAL(9,L127:L127)</f>
        <v>0</v>
      </c>
      <c r="M128" s="72">
        <f>SUBTOTAL(9,M127:M127)</f>
        <v>0</v>
      </c>
      <c r="N128" s="72">
        <f>SUBTOTAL(9,N127:N127)</f>
        <v>0</v>
      </c>
      <c r="O128" s="72">
        <f>SUBTOTAL(9,O127:O127)</f>
        <v>0</v>
      </c>
    </row>
    <row r="129" spans="1:15" s="15" customFormat="1" ht="15" hidden="1" customHeight="1" x14ac:dyDescent="0.3">
      <c r="A129" s="131"/>
      <c r="B129" s="131"/>
      <c r="C129" s="131"/>
      <c r="D129" s="86" t="s">
        <v>21</v>
      </c>
      <c r="E129" s="86"/>
      <c r="F129" s="86"/>
      <c r="G129" s="24"/>
      <c r="H129" s="25"/>
      <c r="I129" s="25"/>
      <c r="J129" s="25"/>
      <c r="K129" s="73">
        <f>SUBTOTAL(9,K127:K128)</f>
        <v>0</v>
      </c>
      <c r="L129" s="73">
        <f>SUBTOTAL(9,L127:L128)</f>
        <v>0</v>
      </c>
      <c r="M129" s="73">
        <f>SUBTOTAL(9,M127:M128)</f>
        <v>0</v>
      </c>
      <c r="N129" s="73">
        <f>SUBTOTAL(9,N127:N128)</f>
        <v>0</v>
      </c>
      <c r="O129" s="73">
        <f>SUBTOTAL(9,O127:O128)</f>
        <v>0</v>
      </c>
    </row>
    <row r="130" spans="1:15" s="15" customFormat="1" ht="15" hidden="1" customHeight="1" x14ac:dyDescent="0.3">
      <c r="A130" s="131"/>
      <c r="B130" s="131"/>
      <c r="C130" s="74" t="s">
        <v>92</v>
      </c>
      <c r="D130" s="74"/>
      <c r="E130" s="74"/>
      <c r="F130" s="74"/>
      <c r="G130" s="28"/>
      <c r="H130" s="29"/>
      <c r="I130" s="29"/>
      <c r="J130" s="29"/>
      <c r="K130" s="75">
        <f>SUBTOTAL(9,K127:K129)</f>
        <v>0</v>
      </c>
      <c r="L130" s="75">
        <f>SUBTOTAL(9,L127:L129)</f>
        <v>0</v>
      </c>
      <c r="M130" s="75">
        <f>SUBTOTAL(9,M127:M129)</f>
        <v>0</v>
      </c>
      <c r="N130" s="75">
        <f>SUBTOTAL(9,N127:N129)</f>
        <v>0</v>
      </c>
      <c r="O130" s="75">
        <f>SUBTOTAL(9,O127:O129)</f>
        <v>0</v>
      </c>
    </row>
    <row r="131" spans="1:15" s="15" customFormat="1" ht="15" customHeight="1" x14ac:dyDescent="0.3">
      <c r="A131" s="131"/>
      <c r="B131" s="76" t="s">
        <v>107</v>
      </c>
      <c r="C131" s="76"/>
      <c r="D131" s="76"/>
      <c r="E131" s="76"/>
      <c r="F131" s="76"/>
      <c r="G131" s="32"/>
      <c r="H131" s="33"/>
      <c r="I131" s="33"/>
      <c r="J131" s="33"/>
      <c r="K131" s="77">
        <f>SUBTOTAL(9,K122:K130)</f>
        <v>25000</v>
      </c>
      <c r="L131" s="77">
        <f>SUBTOTAL(9,L122:L130)</f>
        <v>140000</v>
      </c>
      <c r="M131" s="77">
        <f>SUBTOTAL(9,M122:M130)</f>
        <v>0</v>
      </c>
      <c r="N131" s="77">
        <f>SUBTOTAL(9,N122:N130)</f>
        <v>0</v>
      </c>
      <c r="O131" s="77">
        <f>SUBTOTAL(9,O122:O130)</f>
        <v>0</v>
      </c>
    </row>
    <row r="132" spans="1:15" s="15" customFormat="1" ht="28.5" hidden="1" x14ac:dyDescent="0.3">
      <c r="A132" s="131"/>
      <c r="B132" s="143" t="s">
        <v>249</v>
      </c>
      <c r="C132" s="130" t="s">
        <v>34</v>
      </c>
      <c r="D132" s="132" t="s">
        <v>14</v>
      </c>
      <c r="E132" s="16" t="s">
        <v>1014</v>
      </c>
      <c r="F132" s="17" t="s">
        <v>1015</v>
      </c>
      <c r="G132" s="18" t="s">
        <v>261</v>
      </c>
      <c r="H132" s="19">
        <v>125196077</v>
      </c>
      <c r="I132" s="17" t="s">
        <v>18</v>
      </c>
      <c r="J132" s="20" t="s">
        <v>19</v>
      </c>
      <c r="K132" s="5">
        <v>6000</v>
      </c>
      <c r="L132" s="5">
        <v>0</v>
      </c>
      <c r="M132" s="5">
        <v>0</v>
      </c>
      <c r="N132" s="5">
        <v>0</v>
      </c>
      <c r="O132" s="5">
        <v>0</v>
      </c>
    </row>
    <row r="133" spans="1:15" s="15" customFormat="1" ht="15" hidden="1" customHeight="1" x14ac:dyDescent="0.3">
      <c r="A133" s="131"/>
      <c r="B133" s="131"/>
      <c r="C133" s="131"/>
      <c r="D133" s="131"/>
      <c r="E133" s="85" t="s">
        <v>20</v>
      </c>
      <c r="F133" s="85"/>
      <c r="G133" s="21"/>
      <c r="H133" s="22"/>
      <c r="I133" s="22"/>
      <c r="J133" s="22"/>
      <c r="K133" s="72">
        <f>SUBTOTAL(9,K132:K132)</f>
        <v>6000</v>
      </c>
      <c r="L133" s="72">
        <f>SUBTOTAL(9,L132:L132)</f>
        <v>0</v>
      </c>
      <c r="M133" s="72">
        <f>SUBTOTAL(9,M132:M132)</f>
        <v>0</v>
      </c>
      <c r="N133" s="72">
        <f>SUBTOTAL(9,N132:N132)</f>
        <v>0</v>
      </c>
      <c r="O133" s="72">
        <f>SUBTOTAL(9,O132:O132)</f>
        <v>0</v>
      </c>
    </row>
    <row r="134" spans="1:15" s="15" customFormat="1" ht="15" hidden="1" customHeight="1" x14ac:dyDescent="0.3">
      <c r="A134" s="131"/>
      <c r="B134" s="131"/>
      <c r="C134" s="131"/>
      <c r="D134" s="86" t="s">
        <v>21</v>
      </c>
      <c r="E134" s="86"/>
      <c r="F134" s="86"/>
      <c r="G134" s="24"/>
      <c r="H134" s="25"/>
      <c r="I134" s="25"/>
      <c r="J134" s="25"/>
      <c r="K134" s="73">
        <f>SUBTOTAL(9,K132:K133)</f>
        <v>6000</v>
      </c>
      <c r="L134" s="73">
        <f>SUBTOTAL(9,L132:L133)</f>
        <v>0</v>
      </c>
      <c r="M134" s="73">
        <f>SUBTOTAL(9,M132:M133)</f>
        <v>0</v>
      </c>
      <c r="N134" s="73">
        <f>SUBTOTAL(9,N132:N133)</f>
        <v>0</v>
      </c>
      <c r="O134" s="73">
        <f>SUBTOTAL(9,O132:O133)</f>
        <v>0</v>
      </c>
    </row>
    <row r="135" spans="1:15" s="15" customFormat="1" ht="15" hidden="1" customHeight="1" x14ac:dyDescent="0.3">
      <c r="A135" s="131"/>
      <c r="B135" s="131"/>
      <c r="C135" s="74" t="s">
        <v>92</v>
      </c>
      <c r="D135" s="74"/>
      <c r="E135" s="74"/>
      <c r="F135" s="74"/>
      <c r="G135" s="28"/>
      <c r="H135" s="29"/>
      <c r="I135" s="29"/>
      <c r="J135" s="29"/>
      <c r="K135" s="75">
        <f>SUBTOTAL(9,K132:K134)</f>
        <v>6000</v>
      </c>
      <c r="L135" s="75">
        <f>SUBTOTAL(9,L132:L134)</f>
        <v>0</v>
      </c>
      <c r="M135" s="75">
        <f>SUBTOTAL(9,M132:M134)</f>
        <v>0</v>
      </c>
      <c r="N135" s="75">
        <f>SUBTOTAL(9,N132:N134)</f>
        <v>0</v>
      </c>
      <c r="O135" s="75">
        <f>SUBTOTAL(9,O132:O134)</f>
        <v>0</v>
      </c>
    </row>
    <row r="136" spans="1:15" s="15" customFormat="1" ht="15" hidden="1" customHeight="1" x14ac:dyDescent="0.3">
      <c r="A136" s="131"/>
      <c r="B136" s="76" t="s">
        <v>107</v>
      </c>
      <c r="C136" s="76"/>
      <c r="D136" s="76"/>
      <c r="E136" s="76"/>
      <c r="F136" s="76"/>
      <c r="G136" s="32"/>
      <c r="H136" s="33"/>
      <c r="I136" s="33"/>
      <c r="J136" s="33"/>
      <c r="K136" s="77">
        <f>SUBTOTAL(9,K132:K135)</f>
        <v>6000</v>
      </c>
      <c r="L136" s="77">
        <f>SUBTOTAL(9,L132:L135)</f>
        <v>0</v>
      </c>
      <c r="M136" s="77">
        <f>SUBTOTAL(9,M132:M135)</f>
        <v>0</v>
      </c>
      <c r="N136" s="77">
        <f>SUBTOTAL(9,N132:N135)</f>
        <v>0</v>
      </c>
      <c r="O136" s="77">
        <f>SUBTOTAL(9,O132:O135)</f>
        <v>0</v>
      </c>
    </row>
    <row r="137" spans="1:15" s="15" customFormat="1" ht="15" customHeight="1" x14ac:dyDescent="0.3">
      <c r="A137" s="131"/>
      <c r="B137" s="143" t="s">
        <v>34</v>
      </c>
      <c r="C137" s="130" t="s">
        <v>14</v>
      </c>
      <c r="D137" s="132" t="s">
        <v>14</v>
      </c>
      <c r="E137" s="182" t="s">
        <v>626</v>
      </c>
      <c r="F137" s="184" t="s">
        <v>627</v>
      </c>
      <c r="G137" s="18" t="s">
        <v>17</v>
      </c>
      <c r="H137" s="19">
        <v>125196077</v>
      </c>
      <c r="I137" s="17" t="s">
        <v>18</v>
      </c>
      <c r="J137" s="20" t="s">
        <v>19</v>
      </c>
      <c r="K137" s="5">
        <v>31634</v>
      </c>
      <c r="L137" s="5">
        <v>34340</v>
      </c>
      <c r="M137" s="5">
        <v>0</v>
      </c>
      <c r="N137" s="5">
        <v>27000</v>
      </c>
      <c r="O137" s="5">
        <v>27000</v>
      </c>
    </row>
    <row r="138" spans="1:15" s="15" customFormat="1" ht="15" customHeight="1" x14ac:dyDescent="0.3">
      <c r="A138" s="131"/>
      <c r="B138" s="131"/>
      <c r="C138" s="131"/>
      <c r="D138" s="131"/>
      <c r="E138" s="183"/>
      <c r="F138" s="185"/>
      <c r="G138" s="186" t="s">
        <v>261</v>
      </c>
      <c r="H138" s="19">
        <v>190276234</v>
      </c>
      <c r="I138" s="17" t="s">
        <v>953</v>
      </c>
      <c r="J138" s="20" t="s">
        <v>19</v>
      </c>
      <c r="K138" s="5">
        <v>0</v>
      </c>
      <c r="L138" s="5">
        <v>100</v>
      </c>
      <c r="M138" s="5">
        <v>0</v>
      </c>
      <c r="N138" s="5">
        <v>100</v>
      </c>
      <c r="O138" s="5">
        <v>100</v>
      </c>
    </row>
    <row r="139" spans="1:15" s="15" customFormat="1" ht="15" customHeight="1" x14ac:dyDescent="0.3">
      <c r="A139" s="131"/>
      <c r="B139" s="131"/>
      <c r="C139" s="131"/>
      <c r="D139" s="131"/>
      <c r="E139" s="183"/>
      <c r="F139" s="185"/>
      <c r="G139" s="187"/>
      <c r="H139" s="19">
        <v>303156776</v>
      </c>
      <c r="I139" s="17" t="s">
        <v>954</v>
      </c>
      <c r="J139" s="20" t="s">
        <v>19</v>
      </c>
      <c r="K139" s="5">
        <v>200</v>
      </c>
      <c r="L139" s="5">
        <v>700</v>
      </c>
      <c r="M139" s="5">
        <v>0</v>
      </c>
      <c r="N139" s="5">
        <v>700</v>
      </c>
      <c r="O139" s="5">
        <v>700</v>
      </c>
    </row>
    <row r="140" spans="1:15" s="15" customFormat="1" ht="15" customHeight="1" x14ac:dyDescent="0.3">
      <c r="A140" s="131"/>
      <c r="B140" s="131"/>
      <c r="C140" s="131"/>
      <c r="D140" s="131"/>
      <c r="E140" s="85" t="s">
        <v>20</v>
      </c>
      <c r="F140" s="85"/>
      <c r="G140" s="21"/>
      <c r="H140" s="22"/>
      <c r="I140" s="22"/>
      <c r="J140" s="22"/>
      <c r="K140" s="72">
        <f>SUBTOTAL(9,K137:K139)</f>
        <v>31834</v>
      </c>
      <c r="L140" s="72">
        <f>SUBTOTAL(9,L137:L139)</f>
        <v>35140</v>
      </c>
      <c r="M140" s="72">
        <f>SUBTOTAL(9,M137:M139)</f>
        <v>0</v>
      </c>
      <c r="N140" s="72">
        <f>SUBTOTAL(9,N137:N139)</f>
        <v>27800</v>
      </c>
      <c r="O140" s="72">
        <f>SUBTOTAL(9,O137:O139)</f>
        <v>27800</v>
      </c>
    </row>
    <row r="141" spans="1:15" s="15" customFormat="1" ht="15" customHeight="1" x14ac:dyDescent="0.3">
      <c r="A141" s="131"/>
      <c r="B141" s="131"/>
      <c r="C141" s="131"/>
      <c r="D141" s="131"/>
      <c r="E141" s="136" t="s">
        <v>628</v>
      </c>
      <c r="F141" s="134" t="s">
        <v>1016</v>
      </c>
      <c r="G141" s="137" t="s">
        <v>261</v>
      </c>
      <c r="H141" s="19">
        <v>125196077</v>
      </c>
      <c r="I141" s="17" t="s">
        <v>18</v>
      </c>
      <c r="J141" s="20" t="s">
        <v>19</v>
      </c>
      <c r="K141" s="5">
        <v>4500</v>
      </c>
      <c r="L141" s="5">
        <v>12500</v>
      </c>
      <c r="M141" s="5">
        <v>0</v>
      </c>
      <c r="N141" s="5">
        <v>3000</v>
      </c>
      <c r="O141" s="5">
        <v>3000</v>
      </c>
    </row>
    <row r="142" spans="1:15" s="15" customFormat="1" ht="15" customHeight="1" x14ac:dyDescent="0.3">
      <c r="A142" s="131"/>
      <c r="B142" s="131"/>
      <c r="C142" s="131"/>
      <c r="D142" s="131"/>
      <c r="E142" s="131"/>
      <c r="F142" s="135"/>
      <c r="G142" s="138"/>
      <c r="H142" s="19">
        <v>190276191</v>
      </c>
      <c r="I142" s="17" t="s">
        <v>952</v>
      </c>
      <c r="J142" s="20" t="s">
        <v>19</v>
      </c>
      <c r="K142" s="5">
        <v>0</v>
      </c>
      <c r="L142" s="5">
        <v>10000</v>
      </c>
      <c r="M142" s="5">
        <v>0</v>
      </c>
      <c r="N142" s="5">
        <v>7000</v>
      </c>
      <c r="O142" s="5">
        <v>7000</v>
      </c>
    </row>
    <row r="143" spans="1:15" s="15" customFormat="1" ht="15" customHeight="1" x14ac:dyDescent="0.3">
      <c r="A143" s="131"/>
      <c r="B143" s="131"/>
      <c r="C143" s="131"/>
      <c r="D143" s="131"/>
      <c r="E143" s="85" t="s">
        <v>20</v>
      </c>
      <c r="F143" s="85"/>
      <c r="G143" s="21"/>
      <c r="H143" s="22"/>
      <c r="I143" s="22"/>
      <c r="J143" s="22"/>
      <c r="K143" s="72">
        <f>SUBTOTAL(9,K141:K142)</f>
        <v>4500</v>
      </c>
      <c r="L143" s="72">
        <f>SUBTOTAL(9,L141:L142)</f>
        <v>22500</v>
      </c>
      <c r="M143" s="72">
        <f>SUBTOTAL(9,M141:M142)</f>
        <v>0</v>
      </c>
      <c r="N143" s="72">
        <f>SUBTOTAL(9,N141:N142)</f>
        <v>10000</v>
      </c>
      <c r="O143" s="72">
        <f>SUBTOTAL(9,O141:O142)</f>
        <v>10000</v>
      </c>
    </row>
    <row r="144" spans="1:15" s="15" customFormat="1" ht="28.5" x14ac:dyDescent="0.3">
      <c r="A144" s="131"/>
      <c r="B144" s="131"/>
      <c r="C144" s="131"/>
      <c r="D144" s="131"/>
      <c r="E144" s="16" t="s">
        <v>1017</v>
      </c>
      <c r="F144" s="17" t="s">
        <v>1018</v>
      </c>
      <c r="G144" s="18" t="s">
        <v>17</v>
      </c>
      <c r="H144" s="19">
        <v>125196077</v>
      </c>
      <c r="I144" s="17" t="s">
        <v>18</v>
      </c>
      <c r="J144" s="20" t="s">
        <v>19</v>
      </c>
      <c r="K144" s="5">
        <v>1160</v>
      </c>
      <c r="L144" s="5">
        <v>20000</v>
      </c>
      <c r="M144" s="5">
        <v>0</v>
      </c>
      <c r="N144" s="5">
        <v>10000</v>
      </c>
      <c r="O144" s="5">
        <v>10000</v>
      </c>
    </row>
    <row r="145" spans="1:15" s="15" customFormat="1" ht="15" customHeight="1" x14ac:dyDescent="0.3">
      <c r="A145" s="131"/>
      <c r="B145" s="131"/>
      <c r="C145" s="131"/>
      <c r="D145" s="131"/>
      <c r="E145" s="85" t="s">
        <v>20</v>
      </c>
      <c r="F145" s="85"/>
      <c r="G145" s="21"/>
      <c r="H145" s="22"/>
      <c r="I145" s="22"/>
      <c r="J145" s="22"/>
      <c r="K145" s="72">
        <f>SUBTOTAL(9,K144:K144)</f>
        <v>1160</v>
      </c>
      <c r="L145" s="72">
        <f>SUBTOTAL(9,L144:L144)</f>
        <v>20000</v>
      </c>
      <c r="M145" s="72">
        <f>SUBTOTAL(9,M144:M144)</f>
        <v>0</v>
      </c>
      <c r="N145" s="72">
        <f>SUBTOTAL(9,N144:N144)</f>
        <v>10000</v>
      </c>
      <c r="O145" s="72">
        <f>SUBTOTAL(9,O144:O144)</f>
        <v>10000</v>
      </c>
    </row>
    <row r="146" spans="1:15" s="15" customFormat="1" ht="28.5" x14ac:dyDescent="0.3">
      <c r="A146" s="131"/>
      <c r="B146" s="131"/>
      <c r="C146" s="131"/>
      <c r="D146" s="131"/>
      <c r="E146" s="16" t="s">
        <v>1019</v>
      </c>
      <c r="F146" s="17" t="s">
        <v>1020</v>
      </c>
      <c r="G146" s="18" t="s">
        <v>17</v>
      </c>
      <c r="H146" s="19">
        <v>125196077</v>
      </c>
      <c r="I146" s="17" t="s">
        <v>18</v>
      </c>
      <c r="J146" s="20" t="s">
        <v>19</v>
      </c>
      <c r="K146" s="5">
        <v>8000</v>
      </c>
      <c r="L146" s="5">
        <v>12000</v>
      </c>
      <c r="M146" s="5">
        <v>0</v>
      </c>
      <c r="N146" s="5">
        <v>10000</v>
      </c>
      <c r="O146" s="5">
        <v>10000</v>
      </c>
    </row>
    <row r="147" spans="1:15" s="15" customFormat="1" ht="15" customHeight="1" x14ac:dyDescent="0.3">
      <c r="A147" s="131"/>
      <c r="B147" s="131"/>
      <c r="C147" s="131"/>
      <c r="D147" s="131"/>
      <c r="E147" s="85" t="s">
        <v>20</v>
      </c>
      <c r="F147" s="85"/>
      <c r="G147" s="21"/>
      <c r="H147" s="22"/>
      <c r="I147" s="22"/>
      <c r="J147" s="22"/>
      <c r="K147" s="72">
        <f>SUBTOTAL(9,K146:K146)</f>
        <v>8000</v>
      </c>
      <c r="L147" s="72">
        <f>SUBTOTAL(9,L146:L146)</f>
        <v>12000</v>
      </c>
      <c r="M147" s="72">
        <f>SUBTOTAL(9,M146:M146)</f>
        <v>0</v>
      </c>
      <c r="N147" s="72">
        <f>SUBTOTAL(9,N146:N146)</f>
        <v>10000</v>
      </c>
      <c r="O147" s="72">
        <f>SUBTOTAL(9,O146:O146)</f>
        <v>10000</v>
      </c>
    </row>
    <row r="148" spans="1:15" s="15" customFormat="1" ht="31.5" customHeight="1" x14ac:dyDescent="0.3">
      <c r="A148" s="131"/>
      <c r="B148" s="131"/>
      <c r="C148" s="131"/>
      <c r="D148" s="131"/>
      <c r="E148" s="16" t="s">
        <v>1021</v>
      </c>
      <c r="F148" s="17" t="s">
        <v>1022</v>
      </c>
      <c r="G148" s="18" t="s">
        <v>17</v>
      </c>
      <c r="H148" s="19">
        <v>125196077</v>
      </c>
      <c r="I148" s="17" t="s">
        <v>18</v>
      </c>
      <c r="J148" s="20" t="s">
        <v>19</v>
      </c>
      <c r="K148" s="5">
        <v>42300</v>
      </c>
      <c r="L148" s="5">
        <v>41000</v>
      </c>
      <c r="M148" s="5">
        <v>0</v>
      </c>
      <c r="N148" s="5">
        <v>40000</v>
      </c>
      <c r="O148" s="5">
        <v>40000</v>
      </c>
    </row>
    <row r="149" spans="1:15" s="15" customFormat="1" ht="15" customHeight="1" x14ac:dyDescent="0.3">
      <c r="A149" s="131"/>
      <c r="B149" s="131"/>
      <c r="C149" s="131"/>
      <c r="D149" s="131"/>
      <c r="E149" s="85" t="s">
        <v>20</v>
      </c>
      <c r="F149" s="85"/>
      <c r="G149" s="21"/>
      <c r="H149" s="22"/>
      <c r="I149" s="22"/>
      <c r="J149" s="22"/>
      <c r="K149" s="72">
        <f>SUBTOTAL(9,K148:K148)</f>
        <v>42300</v>
      </c>
      <c r="L149" s="72">
        <f>SUBTOTAL(9,L148:L148)</f>
        <v>41000</v>
      </c>
      <c r="M149" s="72">
        <f>SUBTOTAL(9,M148:M148)</f>
        <v>0</v>
      </c>
      <c r="N149" s="72">
        <f>SUBTOTAL(9,N148:N148)</f>
        <v>40000</v>
      </c>
      <c r="O149" s="72">
        <f>SUBTOTAL(9,O148:O148)</f>
        <v>40000</v>
      </c>
    </row>
    <row r="150" spans="1:15" s="15" customFormat="1" ht="20.25" customHeight="1" x14ac:dyDescent="0.3">
      <c r="A150" s="131"/>
      <c r="B150" s="131"/>
      <c r="C150" s="131"/>
      <c r="D150" s="131"/>
      <c r="E150" s="16" t="s">
        <v>1023</v>
      </c>
      <c r="F150" s="17" t="s">
        <v>1024</v>
      </c>
      <c r="G150" s="18" t="s">
        <v>17</v>
      </c>
      <c r="H150" s="19">
        <v>125196077</v>
      </c>
      <c r="I150" s="17" t="s">
        <v>18</v>
      </c>
      <c r="J150" s="20" t="s">
        <v>19</v>
      </c>
      <c r="K150" s="5">
        <v>85016</v>
      </c>
      <c r="L150" s="5">
        <v>40000</v>
      </c>
      <c r="M150" s="5">
        <v>0</v>
      </c>
      <c r="N150" s="5">
        <v>35000</v>
      </c>
      <c r="O150" s="5">
        <v>40000</v>
      </c>
    </row>
    <row r="151" spans="1:15" s="15" customFormat="1" ht="15" customHeight="1" x14ac:dyDescent="0.3">
      <c r="A151" s="131"/>
      <c r="B151" s="131"/>
      <c r="C151" s="131"/>
      <c r="D151" s="131"/>
      <c r="E151" s="85" t="s">
        <v>20</v>
      </c>
      <c r="F151" s="85"/>
      <c r="G151" s="21"/>
      <c r="H151" s="22"/>
      <c r="I151" s="22"/>
      <c r="J151" s="22"/>
      <c r="K151" s="72">
        <f>SUBTOTAL(9,K150:K150)</f>
        <v>85016</v>
      </c>
      <c r="L151" s="72">
        <f>SUBTOTAL(9,L150:L150)</f>
        <v>40000</v>
      </c>
      <c r="M151" s="72">
        <f>SUBTOTAL(9,M150:M150)</f>
        <v>0</v>
      </c>
      <c r="N151" s="72">
        <f>SUBTOTAL(9,N150:N150)</f>
        <v>35000</v>
      </c>
      <c r="O151" s="72">
        <f>SUBTOTAL(9,O150:O150)</f>
        <v>40000</v>
      </c>
    </row>
    <row r="152" spans="1:15" s="15" customFormat="1" x14ac:dyDescent="0.3">
      <c r="A152" s="131"/>
      <c r="B152" s="131"/>
      <c r="C152" s="131"/>
      <c r="D152" s="131"/>
      <c r="E152" s="136" t="s">
        <v>1025</v>
      </c>
      <c r="F152" s="134" t="s">
        <v>1026</v>
      </c>
      <c r="G152" s="137" t="s">
        <v>261</v>
      </c>
      <c r="H152" s="19">
        <v>190276234</v>
      </c>
      <c r="I152" s="17" t="s">
        <v>953</v>
      </c>
      <c r="J152" s="20" t="s">
        <v>19</v>
      </c>
      <c r="K152" s="5">
        <v>0</v>
      </c>
      <c r="L152" s="5">
        <v>500</v>
      </c>
      <c r="M152" s="5">
        <v>0</v>
      </c>
      <c r="N152" s="5">
        <v>0</v>
      </c>
      <c r="O152" s="5">
        <v>0</v>
      </c>
    </row>
    <row r="153" spans="1:15" s="15" customFormat="1" x14ac:dyDescent="0.3">
      <c r="A153" s="131"/>
      <c r="B153" s="131"/>
      <c r="C153" s="131"/>
      <c r="D153" s="131"/>
      <c r="E153" s="131"/>
      <c r="F153" s="135"/>
      <c r="G153" s="138"/>
      <c r="H153" s="19">
        <v>303156776</v>
      </c>
      <c r="I153" s="17" t="s">
        <v>954</v>
      </c>
      <c r="J153" s="20" t="s">
        <v>19</v>
      </c>
      <c r="K153" s="5">
        <v>4000</v>
      </c>
      <c r="L153" s="5">
        <v>20700</v>
      </c>
      <c r="M153" s="5">
        <v>0</v>
      </c>
      <c r="N153" s="5">
        <v>5000</v>
      </c>
      <c r="O153" s="5">
        <v>2000</v>
      </c>
    </row>
    <row r="154" spans="1:15" s="15" customFormat="1" ht="15" customHeight="1" x14ac:dyDescent="0.3">
      <c r="A154" s="131"/>
      <c r="B154" s="131"/>
      <c r="C154" s="131"/>
      <c r="D154" s="131"/>
      <c r="E154" s="85" t="s">
        <v>20</v>
      </c>
      <c r="F154" s="85"/>
      <c r="G154" s="21"/>
      <c r="H154" s="22"/>
      <c r="I154" s="22"/>
      <c r="J154" s="22"/>
      <c r="K154" s="72">
        <f>SUBTOTAL(9,K152:K153)</f>
        <v>4000</v>
      </c>
      <c r="L154" s="72">
        <f>SUBTOTAL(9,L152:L153)</f>
        <v>21200</v>
      </c>
      <c r="M154" s="72">
        <f>SUBTOTAL(9,M152:M153)</f>
        <v>0</v>
      </c>
      <c r="N154" s="72">
        <f>SUBTOTAL(9,N152:N153)</f>
        <v>5000</v>
      </c>
      <c r="O154" s="72">
        <f>SUBTOTAL(9,O152:O153)</f>
        <v>2000</v>
      </c>
    </row>
    <row r="155" spans="1:15" s="15" customFormat="1" hidden="1" x14ac:dyDescent="0.3">
      <c r="A155" s="131"/>
      <c r="B155" s="131"/>
      <c r="C155" s="131"/>
      <c r="D155" s="131"/>
      <c r="E155" s="16" t="s">
        <v>1027</v>
      </c>
      <c r="F155" s="17" t="s">
        <v>1028</v>
      </c>
      <c r="G155" s="18" t="s">
        <v>261</v>
      </c>
      <c r="H155" s="19">
        <v>125196077</v>
      </c>
      <c r="I155" s="17" t="s">
        <v>18</v>
      </c>
      <c r="J155" s="20" t="s">
        <v>19</v>
      </c>
      <c r="K155" s="5">
        <v>114526</v>
      </c>
      <c r="L155" s="5">
        <v>0</v>
      </c>
      <c r="M155" s="5">
        <v>0</v>
      </c>
      <c r="N155" s="5">
        <v>0</v>
      </c>
      <c r="O155" s="5">
        <v>0</v>
      </c>
    </row>
    <row r="156" spans="1:15" s="15" customFormat="1" ht="15" hidden="1" customHeight="1" x14ac:dyDescent="0.3">
      <c r="A156" s="131"/>
      <c r="B156" s="131"/>
      <c r="C156" s="131"/>
      <c r="D156" s="131"/>
      <c r="E156" s="85" t="s">
        <v>20</v>
      </c>
      <c r="F156" s="85"/>
      <c r="G156" s="21"/>
      <c r="H156" s="22"/>
      <c r="I156" s="22"/>
      <c r="J156" s="22"/>
      <c r="K156" s="72">
        <f>SUBTOTAL(9,K155:K155)</f>
        <v>114526</v>
      </c>
      <c r="L156" s="72">
        <f>SUBTOTAL(9,L155:L155)</f>
        <v>0</v>
      </c>
      <c r="M156" s="72">
        <f>SUBTOTAL(9,M155:M155)</f>
        <v>0</v>
      </c>
      <c r="N156" s="72">
        <f>SUBTOTAL(9,N155:N155)</f>
        <v>0</v>
      </c>
      <c r="O156" s="72">
        <f>SUBTOTAL(9,O155:O155)</f>
        <v>0</v>
      </c>
    </row>
    <row r="157" spans="1:15" s="15" customFormat="1" ht="15" customHeight="1" x14ac:dyDescent="0.3">
      <c r="A157" s="131"/>
      <c r="B157" s="131"/>
      <c r="C157" s="131"/>
      <c r="D157" s="86" t="s">
        <v>21</v>
      </c>
      <c r="E157" s="86"/>
      <c r="F157" s="86"/>
      <c r="G157" s="24"/>
      <c r="H157" s="25"/>
      <c r="I157" s="25"/>
      <c r="J157" s="25"/>
      <c r="K157" s="73">
        <f>SUBTOTAL(9,K137:K156)</f>
        <v>291336</v>
      </c>
      <c r="L157" s="73">
        <f>SUBTOTAL(9,L137:L156)</f>
        <v>191840</v>
      </c>
      <c r="M157" s="73">
        <f>SUBTOTAL(9,M137:M156)</f>
        <v>0</v>
      </c>
      <c r="N157" s="73">
        <f>SUBTOTAL(9,N137:N156)</f>
        <v>137800</v>
      </c>
      <c r="O157" s="73">
        <f>SUBTOTAL(9,O137:O156)</f>
        <v>139800</v>
      </c>
    </row>
    <row r="158" spans="1:15" s="15" customFormat="1" ht="30.75" customHeight="1" x14ac:dyDescent="0.3">
      <c r="A158" s="131"/>
      <c r="B158" s="131"/>
      <c r="C158" s="131"/>
      <c r="D158" s="132" t="s">
        <v>22</v>
      </c>
      <c r="E158" s="16" t="s">
        <v>630</v>
      </c>
      <c r="F158" s="17" t="s">
        <v>1029</v>
      </c>
      <c r="G158" s="18" t="s">
        <v>17</v>
      </c>
      <c r="H158" s="19">
        <v>125196077</v>
      </c>
      <c r="I158" s="17" t="s">
        <v>18</v>
      </c>
      <c r="J158" s="20" t="s">
        <v>19</v>
      </c>
      <c r="K158" s="5">
        <v>1000</v>
      </c>
      <c r="L158" s="5">
        <v>1000</v>
      </c>
      <c r="M158" s="5">
        <v>0</v>
      </c>
      <c r="N158" s="5">
        <v>1000</v>
      </c>
      <c r="O158" s="5">
        <v>1000</v>
      </c>
    </row>
    <row r="159" spans="1:15" s="15" customFormat="1" ht="15" customHeight="1" x14ac:dyDescent="0.3">
      <c r="A159" s="131"/>
      <c r="B159" s="131"/>
      <c r="C159" s="131"/>
      <c r="D159" s="131"/>
      <c r="E159" s="85" t="s">
        <v>20</v>
      </c>
      <c r="F159" s="85"/>
      <c r="G159" s="21"/>
      <c r="H159" s="22"/>
      <c r="I159" s="22"/>
      <c r="J159" s="22"/>
      <c r="K159" s="72">
        <f>SUBTOTAL(9,K158:K158)</f>
        <v>1000</v>
      </c>
      <c r="L159" s="72">
        <f>SUBTOTAL(9,L158:L158)</f>
        <v>1000</v>
      </c>
      <c r="M159" s="72">
        <f>SUBTOTAL(9,M158:M158)</f>
        <v>0</v>
      </c>
      <c r="N159" s="72">
        <f>SUBTOTAL(9,N158:N158)</f>
        <v>1000</v>
      </c>
      <c r="O159" s="72">
        <f>SUBTOTAL(9,O158:O158)</f>
        <v>1000</v>
      </c>
    </row>
    <row r="160" spans="1:15" s="15" customFormat="1" ht="15" customHeight="1" x14ac:dyDescent="0.3">
      <c r="A160" s="131"/>
      <c r="B160" s="131"/>
      <c r="C160" s="131"/>
      <c r="D160" s="86" t="s">
        <v>21</v>
      </c>
      <c r="E160" s="86"/>
      <c r="F160" s="86"/>
      <c r="G160" s="24"/>
      <c r="H160" s="25"/>
      <c r="I160" s="25"/>
      <c r="J160" s="25"/>
      <c r="K160" s="73">
        <f>SUBTOTAL(9,K158:K159)</f>
        <v>1000</v>
      </c>
      <c r="L160" s="73">
        <f>SUBTOTAL(9,L158:L159)</f>
        <v>1000</v>
      </c>
      <c r="M160" s="73">
        <f>SUBTOTAL(9,M158:M159)</f>
        <v>0</v>
      </c>
      <c r="N160" s="73">
        <f>SUBTOTAL(9,N158:N159)</f>
        <v>1000</v>
      </c>
      <c r="O160" s="73">
        <f>SUBTOTAL(9,O158:O159)</f>
        <v>1000</v>
      </c>
    </row>
    <row r="161" spans="1:15" s="15" customFormat="1" ht="15" customHeight="1" x14ac:dyDescent="0.3">
      <c r="A161" s="131"/>
      <c r="B161" s="131"/>
      <c r="C161" s="74" t="s">
        <v>92</v>
      </c>
      <c r="D161" s="74"/>
      <c r="E161" s="74"/>
      <c r="F161" s="74"/>
      <c r="G161" s="28"/>
      <c r="H161" s="29"/>
      <c r="I161" s="29"/>
      <c r="J161" s="29"/>
      <c r="K161" s="75">
        <f>SUBTOTAL(9,K137:K160)</f>
        <v>292336</v>
      </c>
      <c r="L161" s="75">
        <f>SUBTOTAL(9,L137:L160)</f>
        <v>192840</v>
      </c>
      <c r="M161" s="75">
        <f>SUBTOTAL(9,M137:M160)</f>
        <v>0</v>
      </c>
      <c r="N161" s="75">
        <f>SUBTOTAL(9,N137:N160)</f>
        <v>138800</v>
      </c>
      <c r="O161" s="75">
        <f>SUBTOTAL(9,O137:O160)</f>
        <v>140800</v>
      </c>
    </row>
    <row r="162" spans="1:15" s="15" customFormat="1" ht="31.5" customHeight="1" x14ac:dyDescent="0.3">
      <c r="A162" s="131"/>
      <c r="B162" s="131"/>
      <c r="C162" s="130" t="s">
        <v>34</v>
      </c>
      <c r="D162" s="132" t="s">
        <v>34</v>
      </c>
      <c r="E162" s="16" t="s">
        <v>1030</v>
      </c>
      <c r="F162" s="17" t="s">
        <v>1031</v>
      </c>
      <c r="G162" s="18" t="s">
        <v>261</v>
      </c>
      <c r="H162" s="19">
        <v>125196077</v>
      </c>
      <c r="I162" s="17" t="s">
        <v>18</v>
      </c>
      <c r="J162" s="20" t="s">
        <v>19</v>
      </c>
      <c r="K162" s="5">
        <v>146930</v>
      </c>
      <c r="L162" s="5">
        <v>184140</v>
      </c>
      <c r="M162" s="5">
        <v>0</v>
      </c>
      <c r="N162" s="5">
        <v>185000</v>
      </c>
      <c r="O162" s="5">
        <v>190000</v>
      </c>
    </row>
    <row r="163" spans="1:15" s="15" customFormat="1" ht="15" customHeight="1" x14ac:dyDescent="0.3">
      <c r="A163" s="131"/>
      <c r="B163" s="131"/>
      <c r="C163" s="131"/>
      <c r="D163" s="131"/>
      <c r="E163" s="85" t="s">
        <v>20</v>
      </c>
      <c r="F163" s="85"/>
      <c r="G163" s="21"/>
      <c r="H163" s="22"/>
      <c r="I163" s="22"/>
      <c r="J163" s="22"/>
      <c r="K163" s="72">
        <f>SUBTOTAL(9,K162:K162)</f>
        <v>146930</v>
      </c>
      <c r="L163" s="72">
        <f>SUBTOTAL(9,L162:L162)</f>
        <v>184140</v>
      </c>
      <c r="M163" s="72">
        <f>SUBTOTAL(9,M162:M162)</f>
        <v>0</v>
      </c>
      <c r="N163" s="72">
        <f>SUBTOTAL(9,N162:N162)</f>
        <v>185000</v>
      </c>
      <c r="O163" s="72">
        <f>SUBTOTAL(9,O162:O162)</f>
        <v>190000</v>
      </c>
    </row>
    <row r="164" spans="1:15" s="15" customFormat="1" ht="15" customHeight="1" x14ac:dyDescent="0.3">
      <c r="A164" s="131"/>
      <c r="B164" s="131"/>
      <c r="C164" s="131"/>
      <c r="D164" s="86" t="s">
        <v>21</v>
      </c>
      <c r="E164" s="86"/>
      <c r="F164" s="86"/>
      <c r="G164" s="24"/>
      <c r="H164" s="25"/>
      <c r="I164" s="25"/>
      <c r="J164" s="25"/>
      <c r="K164" s="73">
        <f>SUBTOTAL(9,K162:K163)</f>
        <v>146930</v>
      </c>
      <c r="L164" s="73">
        <f>SUBTOTAL(9,L162:L163)</f>
        <v>184140</v>
      </c>
      <c r="M164" s="73">
        <f>SUBTOTAL(9,M162:M163)</f>
        <v>0</v>
      </c>
      <c r="N164" s="73">
        <f>SUBTOTAL(9,N162:N163)</f>
        <v>185000</v>
      </c>
      <c r="O164" s="73">
        <f>SUBTOTAL(9,O162:O163)</f>
        <v>190000</v>
      </c>
    </row>
    <row r="165" spans="1:15" s="15" customFormat="1" ht="15" customHeight="1" x14ac:dyDescent="0.3">
      <c r="A165" s="131"/>
      <c r="B165" s="131"/>
      <c r="C165" s="74" t="s">
        <v>92</v>
      </c>
      <c r="D165" s="74"/>
      <c r="E165" s="74"/>
      <c r="F165" s="74"/>
      <c r="G165" s="28"/>
      <c r="H165" s="29"/>
      <c r="I165" s="29"/>
      <c r="J165" s="29"/>
      <c r="K165" s="75">
        <f>SUBTOTAL(9,K162:K164)</f>
        <v>146930</v>
      </c>
      <c r="L165" s="75">
        <f>SUBTOTAL(9,L162:L164)</f>
        <v>184140</v>
      </c>
      <c r="M165" s="75">
        <f>SUBTOTAL(9,M162:M164)</f>
        <v>0</v>
      </c>
      <c r="N165" s="75">
        <f>SUBTOTAL(9,N162:N164)</f>
        <v>185000</v>
      </c>
      <c r="O165" s="75">
        <f>SUBTOTAL(9,O162:O164)</f>
        <v>190000</v>
      </c>
    </row>
    <row r="166" spans="1:15" s="15" customFormat="1" ht="15" customHeight="1" x14ac:dyDescent="0.3">
      <c r="A166" s="131"/>
      <c r="B166" s="76" t="s">
        <v>107</v>
      </c>
      <c r="C166" s="76"/>
      <c r="D166" s="76"/>
      <c r="E166" s="76"/>
      <c r="F166" s="76"/>
      <c r="G166" s="32"/>
      <c r="H166" s="33"/>
      <c r="I166" s="33"/>
      <c r="J166" s="33"/>
      <c r="K166" s="77">
        <f>SUBTOTAL(9,K137:K165)</f>
        <v>439266</v>
      </c>
      <c r="L166" s="77">
        <f>SUBTOTAL(9,L137:L165)</f>
        <v>376980</v>
      </c>
      <c r="M166" s="77">
        <f>SUBTOTAL(9,M137:M165)</f>
        <v>0</v>
      </c>
      <c r="N166" s="77">
        <f>SUBTOTAL(9,N137:N165)</f>
        <v>323800</v>
      </c>
      <c r="O166" s="77">
        <f>SUBTOTAL(9,O137:O165)</f>
        <v>330800</v>
      </c>
    </row>
    <row r="167" spans="1:15" s="15" customFormat="1" ht="15" customHeight="1" x14ac:dyDescent="0.3">
      <c r="A167" s="83" t="s">
        <v>108</v>
      </c>
      <c r="B167" s="83"/>
      <c r="C167" s="83"/>
      <c r="D167" s="83"/>
      <c r="E167" s="83"/>
      <c r="F167" s="87"/>
      <c r="G167" s="36"/>
      <c r="H167" s="37"/>
      <c r="I167" s="37"/>
      <c r="J167" s="37"/>
      <c r="K167" s="84">
        <f>SUBTOTAL(9,K15:K166)</f>
        <v>3319263</v>
      </c>
      <c r="L167" s="84">
        <f>SUBTOTAL(9,L15:L166)</f>
        <v>3698390</v>
      </c>
      <c r="M167" s="84">
        <f>SUBTOTAL(9,M15:M166)</f>
        <v>0</v>
      </c>
      <c r="N167" s="84">
        <f>SUBTOTAL(9,N15:N166)</f>
        <v>4075236</v>
      </c>
      <c r="O167" s="84">
        <f>SUBTOTAL(9,O15:O166)</f>
        <v>4276894</v>
      </c>
    </row>
    <row r="168" spans="1:15" s="15" customFormat="1" ht="15" customHeight="1" x14ac:dyDescent="0.3">
      <c r="A168" s="133" t="s">
        <v>1</v>
      </c>
      <c r="B168" s="133"/>
      <c r="C168" s="133"/>
      <c r="D168" s="133"/>
      <c r="E168" s="133"/>
      <c r="F168" s="133"/>
      <c r="G168" s="133"/>
      <c r="H168" s="133"/>
      <c r="I168" s="133"/>
      <c r="J168" s="133"/>
      <c r="K168" s="39">
        <f>SUBTOTAL(9,K15:K167)</f>
        <v>3319263</v>
      </c>
      <c r="L168" s="39">
        <f>SUBTOTAL(9,L15:L167)</f>
        <v>3698390</v>
      </c>
      <c r="M168" s="39">
        <f>SUBTOTAL(9,M15:M167)</f>
        <v>0</v>
      </c>
      <c r="N168" s="39">
        <f>SUBTOTAL(9,N15:N167)</f>
        <v>4075236</v>
      </c>
      <c r="O168" s="39">
        <f>SUBTOTAL(9,O15:O167)</f>
        <v>4276894</v>
      </c>
    </row>
    <row r="170" spans="1:15" x14ac:dyDescent="0.3">
      <c r="H170" s="43"/>
      <c r="I170" s="43"/>
    </row>
  </sheetData>
  <mergeCells count="100">
    <mergeCell ref="D158:D159"/>
    <mergeCell ref="C162:C164"/>
    <mergeCell ref="D162:D163"/>
    <mergeCell ref="B132:B135"/>
    <mergeCell ref="C132:C134"/>
    <mergeCell ref="D132:D133"/>
    <mergeCell ref="A168:J168"/>
    <mergeCell ref="B137:B165"/>
    <mergeCell ref="C137:C160"/>
    <mergeCell ref="D137:D156"/>
    <mergeCell ref="E137:E139"/>
    <mergeCell ref="F137:F139"/>
    <mergeCell ref="G138:G139"/>
    <mergeCell ref="E141:E142"/>
    <mergeCell ref="F141:F142"/>
    <mergeCell ref="G141:G142"/>
    <mergeCell ref="E152:E153"/>
    <mergeCell ref="F152:F153"/>
    <mergeCell ref="G152:G153"/>
    <mergeCell ref="G122:G123"/>
    <mergeCell ref="C66:C119"/>
    <mergeCell ref="F76:F77"/>
    <mergeCell ref="H122:H123"/>
    <mergeCell ref="I122:I123"/>
    <mergeCell ref="B122:B130"/>
    <mergeCell ref="C122:C125"/>
    <mergeCell ref="D122:D124"/>
    <mergeCell ref="E122:E123"/>
    <mergeCell ref="F122:F123"/>
    <mergeCell ref="C127:C129"/>
    <mergeCell ref="D127:D128"/>
    <mergeCell ref="G95:G98"/>
    <mergeCell ref="D101:D118"/>
    <mergeCell ref="E101:E103"/>
    <mergeCell ref="F101:F103"/>
    <mergeCell ref="G101:G103"/>
    <mergeCell ref="E113:E117"/>
    <mergeCell ref="F113:F117"/>
    <mergeCell ref="G113:G117"/>
    <mergeCell ref="G76:G77"/>
    <mergeCell ref="D80:D93"/>
    <mergeCell ref="E82:E85"/>
    <mergeCell ref="F82:F85"/>
    <mergeCell ref="G82:G85"/>
    <mergeCell ref="E89:E90"/>
    <mergeCell ref="F89:F90"/>
    <mergeCell ref="G89:G90"/>
    <mergeCell ref="D66:D78"/>
    <mergeCell ref="E66:E69"/>
    <mergeCell ref="F66:F69"/>
    <mergeCell ref="G66:G69"/>
    <mergeCell ref="E71:E74"/>
    <mergeCell ref="F71:F74"/>
    <mergeCell ref="G71:G74"/>
    <mergeCell ref="E76:E77"/>
    <mergeCell ref="G44:G45"/>
    <mergeCell ref="H44:H45"/>
    <mergeCell ref="I44:I45"/>
    <mergeCell ref="D56:D63"/>
    <mergeCell ref="E58:E59"/>
    <mergeCell ref="F58:F59"/>
    <mergeCell ref="E61:E62"/>
    <mergeCell ref="F61:F62"/>
    <mergeCell ref="G61:G62"/>
    <mergeCell ref="E44:E45"/>
    <mergeCell ref="G15:G27"/>
    <mergeCell ref="H8:H12"/>
    <mergeCell ref="I8:I12"/>
    <mergeCell ref="J8:J12"/>
    <mergeCell ref="K8:K12"/>
    <mergeCell ref="E14:F14"/>
    <mergeCell ref="A15:A166"/>
    <mergeCell ref="B15:B120"/>
    <mergeCell ref="C15:C33"/>
    <mergeCell ref="D15:D32"/>
    <mergeCell ref="E15:E27"/>
    <mergeCell ref="F15:F27"/>
    <mergeCell ref="C35:C39"/>
    <mergeCell ref="D35:D38"/>
    <mergeCell ref="C41:C64"/>
    <mergeCell ref="D41:D42"/>
    <mergeCell ref="D44:D54"/>
    <mergeCell ref="F44:F45"/>
    <mergeCell ref="D95:D99"/>
    <mergeCell ref="E95:E98"/>
    <mergeCell ref="F95:F98"/>
    <mergeCell ref="J1:O2"/>
    <mergeCell ref="A4:O4"/>
    <mergeCell ref="A5:O5"/>
    <mergeCell ref="A7:O7"/>
    <mergeCell ref="A8:A12"/>
    <mergeCell ref="B8:B12"/>
    <mergeCell ref="C8:C12"/>
    <mergeCell ref="D8:D12"/>
    <mergeCell ref="E8:F12"/>
    <mergeCell ref="G8:G12"/>
    <mergeCell ref="N8:N12"/>
    <mergeCell ref="O8:O12"/>
    <mergeCell ref="L8:L12"/>
    <mergeCell ref="M8:M12"/>
  </mergeCells>
  <conditionalFormatting sqref="K15:O27 K29:O29 K31:O31 K35:O35 K37:O37 K41:O41 K44:O45 K47:O47 K49:O49 K51:O51 K53:O53 K56:O56 K58:O59 K61:O62 K66:O69 K71:O74 K76:O77 K80:O80 K82:O85 K87:O87 K89:O90 K92:O92 K95:O98 K101:O103 K105:O105 K107:O107 K109:O109 K111:O111 K113:O117 K122:O123 K127:O127 K132:O132 K137:O139 K141:O142 K144:O144 K146:O146 K148:O148 K150:O150 K152:O153 K155:O155 K158:O158 K162:O162">
    <cfRule type="cellIs" dxfId="5" priority="1" stopIfTrue="1" operator="lessThan">
      <formula>0.1</formula>
    </cfRule>
  </conditionalFormatting>
  <pageMargins left="0.70866141732283472" right="0.70866141732283472" top="0.74803149606299213" bottom="0.74803149606299213" header="0.31496062992125984" footer="0.31496062992125984"/>
  <pageSetup paperSize="9" scale="84" fitToHeight="0" orientation="landscape" r:id="rId1"/>
  <headerFooter>
    <oddHeader>&amp;C&amp;P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9792F-D8A2-4FCB-A4FC-4A46B03A2371}">
  <sheetPr>
    <pageSetUpPr fitToPage="1"/>
  </sheetPr>
  <dimension ref="A1:L141"/>
  <sheetViews>
    <sheetView topLeftCell="A28" workbookViewId="0">
      <selection activeCell="A128" sqref="A128:A130"/>
    </sheetView>
  </sheetViews>
  <sheetFormatPr defaultRowHeight="12.75" x14ac:dyDescent="0.2"/>
  <cols>
    <col min="1" max="1" width="10.85546875" customWidth="1"/>
    <col min="2" max="2" width="25.7109375" customWidth="1"/>
    <col min="3" max="3" width="23" customWidth="1"/>
    <col min="4" max="4" width="34.28515625" customWidth="1"/>
    <col min="5" max="5" width="47" customWidth="1"/>
    <col min="6" max="6" width="9.85546875" style="70" customWidth="1"/>
    <col min="7" max="7" width="9.85546875" style="70" bestFit="1" customWidth="1"/>
    <col min="8" max="8" width="10.85546875" style="70" hidden="1" customWidth="1"/>
    <col min="9" max="9" width="10.140625" style="70" customWidth="1"/>
    <col min="10" max="10" width="10.85546875" style="70" hidden="1" customWidth="1"/>
    <col min="11" max="11" width="10.140625" style="70" customWidth="1"/>
    <col min="12" max="12" width="9.5703125" hidden="1" customWidth="1"/>
  </cols>
  <sheetData>
    <row r="1" spans="1:12" ht="15" x14ac:dyDescent="0.3">
      <c r="A1" s="150" t="s">
        <v>117</v>
      </c>
      <c r="B1" s="151"/>
      <c r="C1" s="151"/>
      <c r="D1" s="151"/>
      <c r="E1" s="151"/>
      <c r="F1" s="151"/>
      <c r="G1" s="151"/>
      <c r="H1" s="151"/>
      <c r="I1" s="151"/>
      <c r="J1" s="151"/>
      <c r="K1" s="151"/>
    </row>
    <row r="2" spans="1:12" ht="15" x14ac:dyDescent="0.3">
      <c r="A2" s="150" t="s">
        <v>950</v>
      </c>
      <c r="B2" s="151"/>
      <c r="C2" s="151"/>
      <c r="D2" s="151"/>
      <c r="E2" s="151"/>
      <c r="F2" s="151"/>
      <c r="G2" s="151"/>
      <c r="H2" s="151"/>
      <c r="I2" s="151"/>
      <c r="J2" s="151"/>
      <c r="K2" s="151"/>
    </row>
    <row r="3" spans="1:12" ht="15" x14ac:dyDescent="0.2">
      <c r="A3" s="46"/>
      <c r="B3" s="46"/>
      <c r="C3" s="46"/>
      <c r="D3" s="46"/>
      <c r="E3" s="46"/>
      <c r="F3" s="46"/>
      <c r="G3" s="46"/>
      <c r="H3" s="46"/>
      <c r="I3" s="46"/>
      <c r="J3" s="46"/>
      <c r="K3" s="46"/>
    </row>
    <row r="4" spans="1:12" ht="32.25" customHeight="1" x14ac:dyDescent="0.2">
      <c r="A4" s="152" t="s">
        <v>1245</v>
      </c>
      <c r="B4" s="153"/>
      <c r="C4" s="153"/>
      <c r="D4" s="153"/>
      <c r="E4" s="153"/>
      <c r="F4" s="153"/>
      <c r="G4" s="153"/>
      <c r="H4" s="153"/>
      <c r="I4" s="153"/>
      <c r="J4" s="153"/>
      <c r="K4" s="153"/>
    </row>
    <row r="5" spans="1:12" s="51" customFormat="1" ht="15.75" x14ac:dyDescent="0.3">
      <c r="A5" s="173" t="s">
        <v>118</v>
      </c>
      <c r="B5" s="173" t="s">
        <v>119</v>
      </c>
      <c r="C5" s="173" t="s">
        <v>120</v>
      </c>
      <c r="D5" s="173" t="s">
        <v>121</v>
      </c>
      <c r="E5" s="173" t="s">
        <v>122</v>
      </c>
      <c r="F5" s="175" t="s">
        <v>123</v>
      </c>
      <c r="G5" s="177">
        <v>2024</v>
      </c>
      <c r="H5" s="177"/>
      <c r="I5" s="177">
        <v>2025</v>
      </c>
      <c r="J5" s="177"/>
      <c r="K5" s="91">
        <v>2026</v>
      </c>
      <c r="L5" s="97"/>
    </row>
    <row r="6" spans="1:12" ht="30" x14ac:dyDescent="0.2">
      <c r="A6" s="174"/>
      <c r="B6" s="174"/>
      <c r="C6" s="174"/>
      <c r="D6" s="174"/>
      <c r="E6" s="174"/>
      <c r="F6" s="176"/>
      <c r="G6" s="68" t="s">
        <v>124</v>
      </c>
      <c r="H6" s="92" t="s">
        <v>125</v>
      </c>
      <c r="I6" s="68" t="s">
        <v>124</v>
      </c>
      <c r="J6" s="92" t="s">
        <v>125</v>
      </c>
      <c r="K6" s="68" t="s">
        <v>124</v>
      </c>
      <c r="L6" s="92" t="s">
        <v>125</v>
      </c>
    </row>
    <row r="7" spans="1:12" ht="15" x14ac:dyDescent="0.2">
      <c r="A7" s="93">
        <v>1</v>
      </c>
      <c r="B7" s="93">
        <v>2</v>
      </c>
      <c r="C7" s="94">
        <v>3</v>
      </c>
      <c r="D7" s="94">
        <v>4</v>
      </c>
      <c r="E7" s="94">
        <v>5</v>
      </c>
      <c r="F7" s="94">
        <v>6</v>
      </c>
      <c r="G7" s="95">
        <v>7</v>
      </c>
      <c r="H7" s="96"/>
      <c r="I7" s="95">
        <v>8</v>
      </c>
      <c r="J7" s="96"/>
      <c r="K7" s="95">
        <v>9</v>
      </c>
      <c r="L7" s="92"/>
    </row>
    <row r="8" spans="1:12" ht="68.25" customHeight="1" x14ac:dyDescent="0.3">
      <c r="A8" s="162" t="s">
        <v>185</v>
      </c>
      <c r="B8" s="162" t="s">
        <v>186</v>
      </c>
      <c r="C8" s="160" t="s">
        <v>1032</v>
      </c>
      <c r="D8" s="160" t="s">
        <v>905</v>
      </c>
      <c r="E8" s="52" t="s">
        <v>1033</v>
      </c>
      <c r="F8" s="68" t="s">
        <v>148</v>
      </c>
      <c r="G8" s="68">
        <v>8</v>
      </c>
      <c r="H8" s="68">
        <v>0</v>
      </c>
      <c r="I8" s="68">
        <v>8</v>
      </c>
      <c r="J8" s="68">
        <v>0</v>
      </c>
      <c r="K8" s="68">
        <v>8</v>
      </c>
      <c r="L8" s="53">
        <v>0</v>
      </c>
    </row>
    <row r="9" spans="1:12" ht="18" customHeight="1" x14ac:dyDescent="0.3">
      <c r="A9" s="160"/>
      <c r="B9" s="160"/>
      <c r="C9" s="160" t="s">
        <v>1032</v>
      </c>
      <c r="D9" s="160"/>
      <c r="E9" s="52" t="s">
        <v>1034</v>
      </c>
      <c r="F9" s="68" t="s">
        <v>148</v>
      </c>
      <c r="G9" s="68">
        <v>63000</v>
      </c>
      <c r="H9" s="68">
        <v>0</v>
      </c>
      <c r="I9" s="68">
        <v>63000</v>
      </c>
      <c r="J9" s="68">
        <v>0</v>
      </c>
      <c r="K9" s="68">
        <v>63000</v>
      </c>
      <c r="L9" s="53">
        <v>0</v>
      </c>
    </row>
    <row r="10" spans="1:12" ht="18" customHeight="1" x14ac:dyDescent="0.3">
      <c r="A10" s="160"/>
      <c r="B10" s="160"/>
      <c r="C10" s="160" t="s">
        <v>1032</v>
      </c>
      <c r="D10" s="160"/>
      <c r="E10" s="52" t="s">
        <v>1035</v>
      </c>
      <c r="F10" s="68" t="s">
        <v>148</v>
      </c>
      <c r="G10" s="68">
        <v>3</v>
      </c>
      <c r="H10" s="68">
        <v>0</v>
      </c>
      <c r="I10" s="68">
        <v>3</v>
      </c>
      <c r="J10" s="68">
        <v>0</v>
      </c>
      <c r="K10" s="68">
        <v>3</v>
      </c>
      <c r="L10" s="53">
        <v>0</v>
      </c>
    </row>
    <row r="11" spans="1:12" ht="18" customHeight="1" x14ac:dyDescent="0.3">
      <c r="A11" s="160"/>
      <c r="B11" s="160"/>
      <c r="C11" s="160" t="s">
        <v>1032</v>
      </c>
      <c r="D11" s="160"/>
      <c r="E11" s="52" t="s">
        <v>671</v>
      </c>
      <c r="F11" s="68" t="s">
        <v>148</v>
      </c>
      <c r="G11" s="68">
        <v>3</v>
      </c>
      <c r="H11" s="68">
        <v>0</v>
      </c>
      <c r="I11" s="68">
        <v>3</v>
      </c>
      <c r="J11" s="68">
        <v>0</v>
      </c>
      <c r="K11" s="68">
        <v>3</v>
      </c>
      <c r="L11" s="53">
        <v>0</v>
      </c>
    </row>
    <row r="12" spans="1:12" ht="60" x14ac:dyDescent="0.3">
      <c r="A12" s="160"/>
      <c r="B12" s="160"/>
      <c r="C12" s="160" t="s">
        <v>1032</v>
      </c>
      <c r="D12" s="160"/>
      <c r="E12" s="52" t="s">
        <v>1036</v>
      </c>
      <c r="F12" s="68" t="s">
        <v>148</v>
      </c>
      <c r="G12" s="68">
        <v>1</v>
      </c>
      <c r="H12" s="68">
        <v>0</v>
      </c>
      <c r="I12" s="68">
        <v>1</v>
      </c>
      <c r="J12" s="68">
        <v>0</v>
      </c>
      <c r="K12" s="68">
        <v>1</v>
      </c>
      <c r="L12" s="53">
        <v>0</v>
      </c>
    </row>
    <row r="13" spans="1:12" ht="45" x14ac:dyDescent="0.3">
      <c r="A13" s="160"/>
      <c r="B13" s="160"/>
      <c r="C13" s="160" t="s">
        <v>1032</v>
      </c>
      <c r="D13" s="160"/>
      <c r="E13" s="52" t="s">
        <v>1037</v>
      </c>
      <c r="F13" s="68" t="s">
        <v>148</v>
      </c>
      <c r="G13" s="68">
        <v>1</v>
      </c>
      <c r="H13" s="68">
        <v>0</v>
      </c>
      <c r="I13" s="68">
        <v>1</v>
      </c>
      <c r="J13" s="68">
        <v>0</v>
      </c>
      <c r="K13" s="68">
        <v>1</v>
      </c>
      <c r="L13" s="53">
        <v>0</v>
      </c>
    </row>
    <row r="14" spans="1:12" ht="39.75" customHeight="1" x14ac:dyDescent="0.3">
      <c r="A14" s="160"/>
      <c r="B14" s="160"/>
      <c r="C14" s="160" t="s">
        <v>1032</v>
      </c>
      <c r="D14" s="52" t="s">
        <v>901</v>
      </c>
      <c r="E14" s="52" t="s">
        <v>1038</v>
      </c>
      <c r="F14" s="68" t="s">
        <v>148</v>
      </c>
      <c r="G14" s="68">
        <v>32</v>
      </c>
      <c r="H14" s="68">
        <v>0</v>
      </c>
      <c r="I14" s="68">
        <v>32</v>
      </c>
      <c r="J14" s="68">
        <v>0</v>
      </c>
      <c r="K14" s="68">
        <v>32</v>
      </c>
      <c r="L14" s="53">
        <v>0</v>
      </c>
    </row>
    <row r="15" spans="1:12" ht="60" x14ac:dyDescent="0.3">
      <c r="A15" s="160"/>
      <c r="B15" s="160"/>
      <c r="C15" s="160" t="s">
        <v>1039</v>
      </c>
      <c r="D15" s="160" t="s">
        <v>905</v>
      </c>
      <c r="E15" s="52" t="s">
        <v>1040</v>
      </c>
      <c r="F15" s="68" t="s">
        <v>148</v>
      </c>
      <c r="G15" s="68">
        <v>8</v>
      </c>
      <c r="H15" s="68">
        <v>0</v>
      </c>
      <c r="I15" s="68">
        <v>8</v>
      </c>
      <c r="J15" s="68">
        <v>0</v>
      </c>
      <c r="K15" s="68">
        <v>8</v>
      </c>
      <c r="L15" s="53">
        <v>0</v>
      </c>
    </row>
    <row r="16" spans="1:12" ht="18.75" customHeight="1" x14ac:dyDescent="0.3">
      <c r="A16" s="160"/>
      <c r="B16" s="160"/>
      <c r="C16" s="160" t="s">
        <v>1039</v>
      </c>
      <c r="D16" s="160"/>
      <c r="E16" s="52" t="s">
        <v>1034</v>
      </c>
      <c r="F16" s="68" t="s">
        <v>148</v>
      </c>
      <c r="G16" s="68">
        <v>7000</v>
      </c>
      <c r="H16" s="68">
        <v>0</v>
      </c>
      <c r="I16" s="68">
        <v>7500</v>
      </c>
      <c r="J16" s="68">
        <v>0</v>
      </c>
      <c r="K16" s="68">
        <v>8000</v>
      </c>
      <c r="L16" s="53">
        <v>0</v>
      </c>
    </row>
    <row r="17" spans="1:12" ht="18.75" customHeight="1" x14ac:dyDescent="0.3">
      <c r="A17" s="160"/>
      <c r="B17" s="160"/>
      <c r="C17" s="160" t="s">
        <v>1039</v>
      </c>
      <c r="D17" s="160"/>
      <c r="E17" s="52" t="s">
        <v>671</v>
      </c>
      <c r="F17" s="68" t="s">
        <v>148</v>
      </c>
      <c r="G17" s="68">
        <v>3</v>
      </c>
      <c r="H17" s="68">
        <v>0</v>
      </c>
      <c r="I17" s="68">
        <v>3</v>
      </c>
      <c r="J17" s="68">
        <v>0</v>
      </c>
      <c r="K17" s="68">
        <v>3</v>
      </c>
      <c r="L17" s="53">
        <v>0</v>
      </c>
    </row>
    <row r="18" spans="1:12" ht="18.75" customHeight="1" x14ac:dyDescent="0.3">
      <c r="A18" s="160"/>
      <c r="B18" s="160"/>
      <c r="C18" s="160" t="s">
        <v>1039</v>
      </c>
      <c r="D18" s="160"/>
      <c r="E18" s="52" t="s">
        <v>1035</v>
      </c>
      <c r="F18" s="68" t="s">
        <v>148</v>
      </c>
      <c r="G18" s="68">
        <v>3</v>
      </c>
      <c r="H18" s="68">
        <v>0</v>
      </c>
      <c r="I18" s="68">
        <v>3</v>
      </c>
      <c r="J18" s="68">
        <v>0</v>
      </c>
      <c r="K18" s="68">
        <v>3</v>
      </c>
      <c r="L18" s="53">
        <v>0</v>
      </c>
    </row>
    <row r="19" spans="1:12" ht="30" x14ac:dyDescent="0.3">
      <c r="A19" s="160"/>
      <c r="B19" s="160"/>
      <c r="C19" s="160" t="s">
        <v>1039</v>
      </c>
      <c r="D19" s="160"/>
      <c r="E19" s="52" t="s">
        <v>1041</v>
      </c>
      <c r="F19" s="68" t="s">
        <v>148</v>
      </c>
      <c r="G19" s="68">
        <v>1</v>
      </c>
      <c r="H19" s="68">
        <v>0</v>
      </c>
      <c r="I19" s="68">
        <v>1</v>
      </c>
      <c r="J19" s="68">
        <v>0</v>
      </c>
      <c r="K19" s="68">
        <v>1</v>
      </c>
      <c r="L19" s="53">
        <v>0</v>
      </c>
    </row>
    <row r="20" spans="1:12" ht="30" x14ac:dyDescent="0.3">
      <c r="A20" s="160"/>
      <c r="B20" s="160"/>
      <c r="C20" s="160" t="s">
        <v>1039</v>
      </c>
      <c r="D20" s="160"/>
      <c r="E20" s="52" t="s">
        <v>1042</v>
      </c>
      <c r="F20" s="68" t="s">
        <v>148</v>
      </c>
      <c r="G20" s="68">
        <v>1</v>
      </c>
      <c r="H20" s="68">
        <v>0</v>
      </c>
      <c r="I20" s="68">
        <v>1</v>
      </c>
      <c r="J20" s="68">
        <v>0</v>
      </c>
      <c r="K20" s="68">
        <v>1</v>
      </c>
      <c r="L20" s="53">
        <v>0</v>
      </c>
    </row>
    <row r="21" spans="1:12" ht="30" x14ac:dyDescent="0.3">
      <c r="A21" s="160"/>
      <c r="B21" s="160"/>
      <c r="C21" s="160" t="s">
        <v>1039</v>
      </c>
      <c r="D21" s="52" t="s">
        <v>901</v>
      </c>
      <c r="E21" s="52" t="s">
        <v>1043</v>
      </c>
      <c r="F21" s="68" t="s">
        <v>148</v>
      </c>
      <c r="G21" s="68">
        <v>11</v>
      </c>
      <c r="H21" s="68">
        <v>0</v>
      </c>
      <c r="I21" s="68">
        <v>11</v>
      </c>
      <c r="J21" s="68">
        <v>0</v>
      </c>
      <c r="K21" s="68">
        <v>11</v>
      </c>
      <c r="L21" s="53">
        <v>0</v>
      </c>
    </row>
    <row r="22" spans="1:12" ht="105" x14ac:dyDescent="0.3">
      <c r="A22" s="160"/>
      <c r="B22" s="160"/>
      <c r="C22" s="160" t="s">
        <v>1044</v>
      </c>
      <c r="D22" s="160" t="s">
        <v>905</v>
      </c>
      <c r="E22" s="52" t="s">
        <v>1045</v>
      </c>
      <c r="F22" s="68" t="s">
        <v>148</v>
      </c>
      <c r="G22" s="68">
        <v>12</v>
      </c>
      <c r="H22" s="68">
        <v>0</v>
      </c>
      <c r="I22" s="68">
        <v>12</v>
      </c>
      <c r="J22" s="68">
        <v>0</v>
      </c>
      <c r="K22" s="68">
        <v>12</v>
      </c>
      <c r="L22" s="53">
        <v>0</v>
      </c>
    </row>
    <row r="23" spans="1:12" ht="17.25" customHeight="1" x14ac:dyDescent="0.3">
      <c r="A23" s="160"/>
      <c r="B23" s="160"/>
      <c r="C23" s="160" t="s">
        <v>1044</v>
      </c>
      <c r="D23" s="160"/>
      <c r="E23" s="52" t="s">
        <v>1034</v>
      </c>
      <c r="F23" s="68" t="s">
        <v>148</v>
      </c>
      <c r="G23" s="68">
        <v>20000</v>
      </c>
      <c r="H23" s="68">
        <v>0</v>
      </c>
      <c r="I23" s="68">
        <v>25000</v>
      </c>
      <c r="J23" s="68">
        <v>0</v>
      </c>
      <c r="K23" s="68">
        <v>26000</v>
      </c>
      <c r="L23" s="53">
        <v>0</v>
      </c>
    </row>
    <row r="24" spans="1:12" ht="17.25" customHeight="1" x14ac:dyDescent="0.3">
      <c r="A24" s="160"/>
      <c r="B24" s="160"/>
      <c r="C24" s="160" t="s">
        <v>1044</v>
      </c>
      <c r="D24" s="160"/>
      <c r="E24" s="52" t="s">
        <v>1035</v>
      </c>
      <c r="F24" s="68" t="s">
        <v>148</v>
      </c>
      <c r="G24" s="68">
        <v>15</v>
      </c>
      <c r="H24" s="68">
        <v>0</v>
      </c>
      <c r="I24" s="68">
        <v>15</v>
      </c>
      <c r="J24" s="68">
        <v>0</v>
      </c>
      <c r="K24" s="68">
        <v>20</v>
      </c>
      <c r="L24" s="53">
        <v>0</v>
      </c>
    </row>
    <row r="25" spans="1:12" ht="17.25" customHeight="1" x14ac:dyDescent="0.3">
      <c r="A25" s="160"/>
      <c r="B25" s="160"/>
      <c r="C25" s="160" t="s">
        <v>1044</v>
      </c>
      <c r="D25" s="160"/>
      <c r="E25" s="52" t="s">
        <v>671</v>
      </c>
      <c r="F25" s="68" t="s">
        <v>148</v>
      </c>
      <c r="G25" s="68">
        <v>5</v>
      </c>
      <c r="H25" s="68">
        <v>0</v>
      </c>
      <c r="I25" s="68">
        <v>5</v>
      </c>
      <c r="J25" s="68">
        <v>0</v>
      </c>
      <c r="K25" s="68">
        <v>8</v>
      </c>
      <c r="L25" s="53">
        <v>0</v>
      </c>
    </row>
    <row r="26" spans="1:12" ht="30" x14ac:dyDescent="0.3">
      <c r="A26" s="160"/>
      <c r="B26" s="160"/>
      <c r="C26" s="160" t="s">
        <v>1044</v>
      </c>
      <c r="D26" s="160"/>
      <c r="E26" s="52" t="s">
        <v>1046</v>
      </c>
      <c r="F26" s="68" t="s">
        <v>148</v>
      </c>
      <c r="G26" s="68">
        <v>1</v>
      </c>
      <c r="H26" s="68">
        <v>0</v>
      </c>
      <c r="I26" s="68">
        <v>1</v>
      </c>
      <c r="J26" s="68">
        <v>0</v>
      </c>
      <c r="K26" s="68">
        <v>1</v>
      </c>
      <c r="L26" s="53">
        <v>0</v>
      </c>
    </row>
    <row r="27" spans="1:12" ht="30" x14ac:dyDescent="0.3">
      <c r="A27" s="160"/>
      <c r="B27" s="160"/>
      <c r="C27" s="160" t="s">
        <v>1044</v>
      </c>
      <c r="D27" s="160"/>
      <c r="E27" s="52" t="s">
        <v>1042</v>
      </c>
      <c r="F27" s="68" t="s">
        <v>148</v>
      </c>
      <c r="G27" s="68">
        <v>1</v>
      </c>
      <c r="H27" s="68">
        <v>0</v>
      </c>
      <c r="I27" s="68">
        <v>1</v>
      </c>
      <c r="J27" s="68">
        <v>0</v>
      </c>
      <c r="K27" s="68">
        <v>1</v>
      </c>
      <c r="L27" s="53">
        <v>0</v>
      </c>
    </row>
    <row r="28" spans="1:12" ht="37.5" customHeight="1" x14ac:dyDescent="0.3">
      <c r="A28" s="160"/>
      <c r="B28" s="160"/>
      <c r="C28" s="160" t="s">
        <v>1044</v>
      </c>
      <c r="D28" s="52" t="s">
        <v>901</v>
      </c>
      <c r="E28" s="52" t="s">
        <v>1038</v>
      </c>
      <c r="F28" s="68" t="s">
        <v>148</v>
      </c>
      <c r="G28" s="68">
        <v>29</v>
      </c>
      <c r="H28" s="68">
        <v>0</v>
      </c>
      <c r="I28" s="68">
        <v>29</v>
      </c>
      <c r="J28" s="68">
        <v>0</v>
      </c>
      <c r="K28" s="68">
        <v>29</v>
      </c>
      <c r="L28" s="53">
        <v>0</v>
      </c>
    </row>
    <row r="29" spans="1:12" ht="76.5" customHeight="1" x14ac:dyDescent="0.3">
      <c r="A29" s="162" t="s">
        <v>1047</v>
      </c>
      <c r="B29" s="162" t="s">
        <v>1048</v>
      </c>
      <c r="C29" s="160" t="s">
        <v>128</v>
      </c>
      <c r="D29" s="160" t="s">
        <v>1049</v>
      </c>
      <c r="E29" s="52" t="s">
        <v>1050</v>
      </c>
      <c r="F29" s="68" t="s">
        <v>148</v>
      </c>
      <c r="G29" s="68">
        <v>8</v>
      </c>
      <c r="H29" s="68">
        <v>0</v>
      </c>
      <c r="I29" s="68">
        <v>8</v>
      </c>
      <c r="J29" s="68">
        <v>0</v>
      </c>
      <c r="K29" s="68">
        <v>8</v>
      </c>
      <c r="L29" s="53">
        <v>0</v>
      </c>
    </row>
    <row r="30" spans="1:12" ht="17.25" customHeight="1" x14ac:dyDescent="0.3">
      <c r="A30" s="160"/>
      <c r="B30" s="160"/>
      <c r="C30" s="160" t="s">
        <v>128</v>
      </c>
      <c r="D30" s="160"/>
      <c r="E30" s="52" t="s">
        <v>1051</v>
      </c>
      <c r="F30" s="68" t="s">
        <v>148</v>
      </c>
      <c r="G30" s="68">
        <v>8500</v>
      </c>
      <c r="H30" s="68">
        <v>0</v>
      </c>
      <c r="I30" s="68">
        <v>8600</v>
      </c>
      <c r="J30" s="68">
        <v>0</v>
      </c>
      <c r="K30" s="68">
        <v>8700</v>
      </c>
      <c r="L30" s="53">
        <v>0</v>
      </c>
    </row>
    <row r="31" spans="1:12" ht="17.25" customHeight="1" x14ac:dyDescent="0.3">
      <c r="A31" s="160"/>
      <c r="B31" s="160"/>
      <c r="C31" s="160" t="s">
        <v>128</v>
      </c>
      <c r="D31" s="160"/>
      <c r="E31" s="52" t="s">
        <v>1035</v>
      </c>
      <c r="F31" s="68" t="s">
        <v>148</v>
      </c>
      <c r="G31" s="68">
        <v>11</v>
      </c>
      <c r="H31" s="68">
        <v>0</v>
      </c>
      <c r="I31" s="68">
        <v>12</v>
      </c>
      <c r="J31" s="68">
        <v>0</v>
      </c>
      <c r="K31" s="68">
        <v>13</v>
      </c>
      <c r="L31" s="53">
        <v>0</v>
      </c>
    </row>
    <row r="32" spans="1:12" ht="17.25" customHeight="1" x14ac:dyDescent="0.3">
      <c r="A32" s="160"/>
      <c r="B32" s="160"/>
      <c r="C32" s="160" t="s">
        <v>128</v>
      </c>
      <c r="D32" s="160"/>
      <c r="E32" s="52" t="s">
        <v>671</v>
      </c>
      <c r="F32" s="68" t="s">
        <v>148</v>
      </c>
      <c r="G32" s="68">
        <v>0</v>
      </c>
      <c r="H32" s="68">
        <v>0</v>
      </c>
      <c r="I32" s="68">
        <v>4</v>
      </c>
      <c r="J32" s="68">
        <v>0</v>
      </c>
      <c r="K32" s="68">
        <v>4</v>
      </c>
      <c r="L32" s="53">
        <v>0</v>
      </c>
    </row>
    <row r="33" spans="1:12" ht="30" x14ac:dyDescent="0.3">
      <c r="A33" s="160"/>
      <c r="B33" s="160"/>
      <c r="C33" s="160" t="s">
        <v>128</v>
      </c>
      <c r="D33" s="52" t="s">
        <v>901</v>
      </c>
      <c r="E33" s="52" t="s">
        <v>1038</v>
      </c>
      <c r="F33" s="68" t="s">
        <v>148</v>
      </c>
      <c r="G33" s="68">
        <v>7.75</v>
      </c>
      <c r="H33" s="68">
        <v>0</v>
      </c>
      <c r="I33" s="68">
        <v>7.75</v>
      </c>
      <c r="J33" s="68">
        <v>0</v>
      </c>
      <c r="K33" s="68">
        <v>7.75</v>
      </c>
      <c r="L33" s="53">
        <v>0</v>
      </c>
    </row>
    <row r="34" spans="1:12" ht="45" x14ac:dyDescent="0.3">
      <c r="A34" s="162" t="s">
        <v>1052</v>
      </c>
      <c r="B34" s="162" t="s">
        <v>1053</v>
      </c>
      <c r="C34" s="160" t="s">
        <v>128</v>
      </c>
      <c r="D34" s="160" t="s">
        <v>1054</v>
      </c>
      <c r="E34" s="52" t="s">
        <v>1055</v>
      </c>
      <c r="F34" s="68" t="s">
        <v>148</v>
      </c>
      <c r="G34" s="68">
        <v>4</v>
      </c>
      <c r="H34" s="68">
        <v>0</v>
      </c>
      <c r="I34" s="68">
        <v>4</v>
      </c>
      <c r="J34" s="68">
        <v>0</v>
      </c>
      <c r="K34" s="68">
        <v>4</v>
      </c>
      <c r="L34" s="53">
        <v>0</v>
      </c>
    </row>
    <row r="35" spans="1:12" ht="16.5" customHeight="1" x14ac:dyDescent="0.3">
      <c r="A35" s="160"/>
      <c r="B35" s="160"/>
      <c r="C35" s="160" t="s">
        <v>128</v>
      </c>
      <c r="D35" s="160"/>
      <c r="E35" s="52" t="s">
        <v>1034</v>
      </c>
      <c r="F35" s="68" t="s">
        <v>148</v>
      </c>
      <c r="G35" s="68">
        <v>25000</v>
      </c>
      <c r="H35" s="68">
        <v>0</v>
      </c>
      <c r="I35" s="68">
        <v>25000</v>
      </c>
      <c r="J35" s="68">
        <v>0</v>
      </c>
      <c r="K35" s="68">
        <v>25000</v>
      </c>
      <c r="L35" s="53">
        <v>0</v>
      </c>
    </row>
    <row r="36" spans="1:12" ht="16.5" customHeight="1" x14ac:dyDescent="0.3">
      <c r="A36" s="160"/>
      <c r="B36" s="160"/>
      <c r="C36" s="160" t="s">
        <v>128</v>
      </c>
      <c r="D36" s="160"/>
      <c r="E36" s="52" t="s">
        <v>671</v>
      </c>
      <c r="F36" s="68" t="s">
        <v>148</v>
      </c>
      <c r="G36" s="68">
        <v>2</v>
      </c>
      <c r="H36" s="68">
        <v>0</v>
      </c>
      <c r="I36" s="68">
        <v>2</v>
      </c>
      <c r="J36" s="68">
        <v>0</v>
      </c>
      <c r="K36" s="68">
        <v>3</v>
      </c>
      <c r="L36" s="53">
        <v>0</v>
      </c>
    </row>
    <row r="37" spans="1:12" ht="16.5" customHeight="1" x14ac:dyDescent="0.3">
      <c r="A37" s="160"/>
      <c r="B37" s="160"/>
      <c r="C37" s="160" t="s">
        <v>128</v>
      </c>
      <c r="D37" s="160"/>
      <c r="E37" s="52" t="s">
        <v>1035</v>
      </c>
      <c r="F37" s="68" t="s">
        <v>148</v>
      </c>
      <c r="G37" s="68">
        <v>8</v>
      </c>
      <c r="H37" s="68">
        <v>0</v>
      </c>
      <c r="I37" s="68">
        <v>8</v>
      </c>
      <c r="J37" s="68">
        <v>0</v>
      </c>
      <c r="K37" s="68">
        <v>8</v>
      </c>
      <c r="L37" s="53">
        <v>0</v>
      </c>
    </row>
    <row r="38" spans="1:12" ht="16.5" customHeight="1" x14ac:dyDescent="0.3">
      <c r="A38" s="160"/>
      <c r="B38" s="160"/>
      <c r="C38" s="160" t="s">
        <v>128</v>
      </c>
      <c r="D38" s="160"/>
      <c r="E38" s="52" t="s">
        <v>1056</v>
      </c>
      <c r="F38" s="68" t="s">
        <v>148</v>
      </c>
      <c r="G38" s="68">
        <v>60</v>
      </c>
      <c r="H38" s="68">
        <v>0</v>
      </c>
      <c r="I38" s="68">
        <v>60</v>
      </c>
      <c r="J38" s="68">
        <v>0</v>
      </c>
      <c r="K38" s="68">
        <v>60</v>
      </c>
      <c r="L38" s="53">
        <v>0</v>
      </c>
    </row>
    <row r="39" spans="1:12" ht="36.75" customHeight="1" x14ac:dyDescent="0.3">
      <c r="A39" s="160"/>
      <c r="B39" s="160"/>
      <c r="C39" s="160" t="s">
        <v>128</v>
      </c>
      <c r="D39" s="52" t="s">
        <v>901</v>
      </c>
      <c r="E39" s="52" t="s">
        <v>1043</v>
      </c>
      <c r="F39" s="68" t="s">
        <v>148</v>
      </c>
      <c r="G39" s="68">
        <v>36</v>
      </c>
      <c r="H39" s="68">
        <v>0</v>
      </c>
      <c r="I39" s="68">
        <v>36</v>
      </c>
      <c r="J39" s="68">
        <v>0</v>
      </c>
      <c r="K39" s="68">
        <v>36</v>
      </c>
      <c r="L39" s="53">
        <v>0</v>
      </c>
    </row>
    <row r="40" spans="1:12" ht="30" x14ac:dyDescent="0.3">
      <c r="A40" s="162" t="s">
        <v>1057</v>
      </c>
      <c r="B40" s="162" t="s">
        <v>1058</v>
      </c>
      <c r="C40" s="160" t="s">
        <v>128</v>
      </c>
      <c r="D40" s="52" t="s">
        <v>1059</v>
      </c>
      <c r="E40" s="52" t="s">
        <v>1060</v>
      </c>
      <c r="F40" s="68" t="s">
        <v>148</v>
      </c>
      <c r="G40" s="68">
        <v>0</v>
      </c>
      <c r="H40" s="68">
        <v>0</v>
      </c>
      <c r="I40" s="68">
        <v>3</v>
      </c>
      <c r="J40" s="68">
        <v>0</v>
      </c>
      <c r="K40" s="68">
        <v>3</v>
      </c>
      <c r="L40" s="53">
        <v>0</v>
      </c>
    </row>
    <row r="41" spans="1:12" ht="30" x14ac:dyDescent="0.3">
      <c r="A41" s="160"/>
      <c r="B41" s="160"/>
      <c r="C41" s="160" t="s">
        <v>128</v>
      </c>
      <c r="D41" s="52" t="s">
        <v>1061</v>
      </c>
      <c r="E41" s="52" t="s">
        <v>1061</v>
      </c>
      <c r="F41" s="68" t="s">
        <v>148</v>
      </c>
      <c r="G41" s="68">
        <v>0</v>
      </c>
      <c r="H41" s="68">
        <v>0</v>
      </c>
      <c r="I41" s="68">
        <v>3</v>
      </c>
      <c r="J41" s="68">
        <v>0</v>
      </c>
      <c r="K41" s="68">
        <v>3</v>
      </c>
      <c r="L41" s="53">
        <v>0</v>
      </c>
    </row>
    <row r="42" spans="1:12" ht="30" x14ac:dyDescent="0.3">
      <c r="A42" s="160"/>
      <c r="B42" s="160"/>
      <c r="C42" s="160" t="s">
        <v>128</v>
      </c>
      <c r="D42" s="52" t="s">
        <v>1062</v>
      </c>
      <c r="E42" s="52" t="s">
        <v>1062</v>
      </c>
      <c r="F42" s="68" t="s">
        <v>148</v>
      </c>
      <c r="G42" s="68">
        <v>0</v>
      </c>
      <c r="H42" s="68">
        <v>0</v>
      </c>
      <c r="I42" s="68">
        <v>2</v>
      </c>
      <c r="J42" s="68">
        <v>0</v>
      </c>
      <c r="K42" s="68">
        <v>2</v>
      </c>
      <c r="L42" s="53">
        <v>0</v>
      </c>
    </row>
    <row r="43" spans="1:12" ht="45" x14ac:dyDescent="0.3">
      <c r="A43" s="162" t="s">
        <v>1063</v>
      </c>
      <c r="B43" s="162" t="s">
        <v>1064</v>
      </c>
      <c r="C43" s="160" t="s">
        <v>128</v>
      </c>
      <c r="D43" s="52" t="s">
        <v>1065</v>
      </c>
      <c r="E43" s="52" t="s">
        <v>1066</v>
      </c>
      <c r="F43" s="68" t="s">
        <v>148</v>
      </c>
      <c r="G43" s="68">
        <v>4</v>
      </c>
      <c r="H43" s="68">
        <v>0</v>
      </c>
      <c r="I43" s="68">
        <v>4</v>
      </c>
      <c r="J43" s="68">
        <v>0</v>
      </c>
      <c r="K43" s="68">
        <v>4</v>
      </c>
      <c r="L43" s="53">
        <v>0</v>
      </c>
    </row>
    <row r="44" spans="1:12" ht="30" x14ac:dyDescent="0.3">
      <c r="A44" s="160"/>
      <c r="B44" s="160"/>
      <c r="C44" s="160" t="s">
        <v>128</v>
      </c>
      <c r="D44" s="52" t="s">
        <v>1067</v>
      </c>
      <c r="E44" s="52"/>
      <c r="F44" s="68" t="s">
        <v>148</v>
      </c>
      <c r="G44" s="68">
        <v>50</v>
      </c>
      <c r="H44" s="68">
        <v>0</v>
      </c>
      <c r="I44" s="68">
        <v>50</v>
      </c>
      <c r="J44" s="68">
        <v>0</v>
      </c>
      <c r="K44" s="68">
        <v>50</v>
      </c>
      <c r="L44" s="53">
        <v>0</v>
      </c>
    </row>
    <row r="45" spans="1:12" ht="15" x14ac:dyDescent="0.3">
      <c r="A45" s="162" t="s">
        <v>1068</v>
      </c>
      <c r="B45" s="162" t="s">
        <v>1069</v>
      </c>
      <c r="C45" s="160" t="s">
        <v>128</v>
      </c>
      <c r="D45" s="52" t="s">
        <v>1070</v>
      </c>
      <c r="E45" s="52" t="s">
        <v>1070</v>
      </c>
      <c r="F45" s="68" t="s">
        <v>148</v>
      </c>
      <c r="G45" s="68">
        <v>1</v>
      </c>
      <c r="H45" s="68">
        <v>0</v>
      </c>
      <c r="I45" s="68">
        <v>1</v>
      </c>
      <c r="J45" s="68">
        <v>0</v>
      </c>
      <c r="K45" s="68">
        <v>1</v>
      </c>
      <c r="L45" s="53">
        <v>0</v>
      </c>
    </row>
    <row r="46" spans="1:12" ht="30" x14ac:dyDescent="0.3">
      <c r="A46" s="160"/>
      <c r="B46" s="160"/>
      <c r="C46" s="160" t="s">
        <v>128</v>
      </c>
      <c r="D46" s="52" t="s">
        <v>1071</v>
      </c>
      <c r="E46" s="52" t="s">
        <v>1072</v>
      </c>
      <c r="F46" s="68" t="s">
        <v>148</v>
      </c>
      <c r="G46" s="68">
        <v>0</v>
      </c>
      <c r="H46" s="68">
        <v>0</v>
      </c>
      <c r="I46" s="68">
        <v>0</v>
      </c>
      <c r="J46" s="68">
        <v>0</v>
      </c>
      <c r="K46" s="68">
        <v>1</v>
      </c>
      <c r="L46" s="53">
        <v>0</v>
      </c>
    </row>
    <row r="47" spans="1:12" ht="30" x14ac:dyDescent="0.3">
      <c r="A47" s="160"/>
      <c r="B47" s="160"/>
      <c r="C47" s="160" t="s">
        <v>128</v>
      </c>
      <c r="D47" s="52" t="s">
        <v>1073</v>
      </c>
      <c r="E47" s="52" t="s">
        <v>1073</v>
      </c>
      <c r="F47" s="68" t="s">
        <v>148</v>
      </c>
      <c r="G47" s="68">
        <v>2</v>
      </c>
      <c r="H47" s="68">
        <v>0</v>
      </c>
      <c r="I47" s="68">
        <v>2</v>
      </c>
      <c r="J47" s="68">
        <v>0</v>
      </c>
      <c r="K47" s="68">
        <v>2</v>
      </c>
      <c r="L47" s="53">
        <v>0</v>
      </c>
    </row>
    <row r="48" spans="1:12" ht="30" x14ac:dyDescent="0.3">
      <c r="A48" s="160"/>
      <c r="B48" s="160"/>
      <c r="C48" s="160" t="s">
        <v>128</v>
      </c>
      <c r="D48" s="52" t="s">
        <v>1074</v>
      </c>
      <c r="E48" s="52" t="s">
        <v>1074</v>
      </c>
      <c r="F48" s="68" t="s">
        <v>148</v>
      </c>
      <c r="G48" s="68">
        <v>50</v>
      </c>
      <c r="H48" s="68">
        <v>0</v>
      </c>
      <c r="I48" s="68">
        <v>40</v>
      </c>
      <c r="J48" s="68">
        <v>0</v>
      </c>
      <c r="K48" s="68">
        <v>40</v>
      </c>
      <c r="L48" s="53">
        <v>0</v>
      </c>
    </row>
    <row r="49" spans="1:12" ht="30" x14ac:dyDescent="0.3">
      <c r="A49" s="162" t="s">
        <v>405</v>
      </c>
      <c r="B49" s="162" t="s">
        <v>1075</v>
      </c>
      <c r="C49" s="160" t="s">
        <v>128</v>
      </c>
      <c r="D49" s="160" t="s">
        <v>407</v>
      </c>
      <c r="E49" s="52" t="s">
        <v>1076</v>
      </c>
      <c r="F49" s="68" t="s">
        <v>148</v>
      </c>
      <c r="G49" s="68">
        <v>3</v>
      </c>
      <c r="H49" s="68">
        <v>0</v>
      </c>
      <c r="I49" s="68">
        <v>3</v>
      </c>
      <c r="J49" s="68">
        <v>0</v>
      </c>
      <c r="K49" s="68">
        <v>3</v>
      </c>
      <c r="L49" s="53">
        <v>0</v>
      </c>
    </row>
    <row r="50" spans="1:12" ht="30" x14ac:dyDescent="0.3">
      <c r="A50" s="160"/>
      <c r="B50" s="160"/>
      <c r="C50" s="160" t="s">
        <v>128</v>
      </c>
      <c r="D50" s="160"/>
      <c r="E50" s="52" t="s">
        <v>1077</v>
      </c>
      <c r="F50" s="68" t="s">
        <v>148</v>
      </c>
      <c r="G50" s="68">
        <v>5</v>
      </c>
      <c r="H50" s="68">
        <v>0</v>
      </c>
      <c r="I50" s="68">
        <v>5</v>
      </c>
      <c r="J50" s="68">
        <v>0</v>
      </c>
      <c r="K50" s="68">
        <v>5</v>
      </c>
      <c r="L50" s="53">
        <v>0</v>
      </c>
    </row>
    <row r="51" spans="1:12" ht="30" x14ac:dyDescent="0.3">
      <c r="A51" s="160"/>
      <c r="B51" s="160"/>
      <c r="C51" s="160" t="s">
        <v>128</v>
      </c>
      <c r="D51" s="160"/>
      <c r="E51" s="52" t="s">
        <v>1076</v>
      </c>
      <c r="F51" s="68" t="s">
        <v>148</v>
      </c>
      <c r="G51" s="68">
        <v>4</v>
      </c>
      <c r="H51" s="68">
        <v>0</v>
      </c>
      <c r="I51" s="68">
        <v>4</v>
      </c>
      <c r="J51" s="68">
        <v>0</v>
      </c>
      <c r="K51" s="68">
        <v>4</v>
      </c>
      <c r="L51" s="53">
        <v>0</v>
      </c>
    </row>
    <row r="52" spans="1:12" ht="48.75" customHeight="1" x14ac:dyDescent="0.3">
      <c r="A52" s="52" t="s">
        <v>1078</v>
      </c>
      <c r="B52" s="52" t="s">
        <v>1079</v>
      </c>
      <c r="C52" s="52" t="s">
        <v>128</v>
      </c>
      <c r="D52" s="52" t="s">
        <v>1080</v>
      </c>
      <c r="E52" s="52"/>
      <c r="F52" s="68" t="s">
        <v>148</v>
      </c>
      <c r="G52" s="68">
        <v>5</v>
      </c>
      <c r="H52" s="68">
        <v>0</v>
      </c>
      <c r="I52" s="68">
        <v>5</v>
      </c>
      <c r="J52" s="68">
        <v>0</v>
      </c>
      <c r="K52" s="68">
        <v>5</v>
      </c>
      <c r="L52" s="53">
        <v>0</v>
      </c>
    </row>
    <row r="53" spans="1:12" ht="51" customHeight="1" x14ac:dyDescent="0.3">
      <c r="A53" s="52" t="s">
        <v>1081</v>
      </c>
      <c r="B53" s="52" t="s">
        <v>1082</v>
      </c>
      <c r="C53" s="52" t="s">
        <v>128</v>
      </c>
      <c r="D53" s="52" t="s">
        <v>1083</v>
      </c>
      <c r="E53" s="52" t="s">
        <v>1083</v>
      </c>
      <c r="F53" s="68" t="s">
        <v>148</v>
      </c>
      <c r="G53" s="68">
        <v>1</v>
      </c>
      <c r="H53" s="68">
        <v>0</v>
      </c>
      <c r="I53" s="68">
        <v>0</v>
      </c>
      <c r="J53" s="68">
        <v>0</v>
      </c>
      <c r="K53" s="68">
        <v>0</v>
      </c>
      <c r="L53" s="53">
        <v>0</v>
      </c>
    </row>
    <row r="54" spans="1:12" ht="30" x14ac:dyDescent="0.3">
      <c r="A54" s="162" t="s">
        <v>1084</v>
      </c>
      <c r="B54" s="162" t="s">
        <v>1085</v>
      </c>
      <c r="C54" s="160" t="s">
        <v>128</v>
      </c>
      <c r="D54" s="52" t="s">
        <v>1086</v>
      </c>
      <c r="E54" s="52" t="s">
        <v>1086</v>
      </c>
      <c r="F54" s="68" t="s">
        <v>148</v>
      </c>
      <c r="G54" s="68">
        <v>1</v>
      </c>
      <c r="H54" s="68">
        <v>0</v>
      </c>
      <c r="I54" s="68">
        <v>2</v>
      </c>
      <c r="J54" s="68">
        <v>0</v>
      </c>
      <c r="K54" s="68">
        <v>2</v>
      </c>
      <c r="L54" s="53">
        <v>0</v>
      </c>
    </row>
    <row r="55" spans="1:12" ht="30" x14ac:dyDescent="0.3">
      <c r="A55" s="160"/>
      <c r="B55" s="160"/>
      <c r="C55" s="160" t="s">
        <v>128</v>
      </c>
      <c r="D55" s="52" t="s">
        <v>1087</v>
      </c>
      <c r="E55" s="52" t="s">
        <v>1087</v>
      </c>
      <c r="F55" s="68" t="s">
        <v>148</v>
      </c>
      <c r="G55" s="68">
        <v>1</v>
      </c>
      <c r="H55" s="68">
        <v>0</v>
      </c>
      <c r="I55" s="68">
        <v>1</v>
      </c>
      <c r="J55" s="68">
        <v>0</v>
      </c>
      <c r="K55" s="68">
        <v>1</v>
      </c>
      <c r="L55" s="53">
        <v>0</v>
      </c>
    </row>
    <row r="56" spans="1:12" ht="30" x14ac:dyDescent="0.3">
      <c r="A56" s="160"/>
      <c r="B56" s="160"/>
      <c r="C56" s="160" t="s">
        <v>128</v>
      </c>
      <c r="D56" s="52" t="s">
        <v>1088</v>
      </c>
      <c r="E56" s="52" t="s">
        <v>1089</v>
      </c>
      <c r="F56" s="68" t="s">
        <v>148</v>
      </c>
      <c r="G56" s="68">
        <v>0</v>
      </c>
      <c r="H56" s="68">
        <v>0</v>
      </c>
      <c r="I56" s="68">
        <v>1</v>
      </c>
      <c r="J56" s="68">
        <v>0</v>
      </c>
      <c r="K56" s="68">
        <v>1</v>
      </c>
      <c r="L56" s="53">
        <v>0</v>
      </c>
    </row>
    <row r="57" spans="1:12" ht="30" x14ac:dyDescent="0.3">
      <c r="A57" s="162" t="s">
        <v>1090</v>
      </c>
      <c r="B57" s="162" t="s">
        <v>1091</v>
      </c>
      <c r="C57" s="160" t="s">
        <v>128</v>
      </c>
      <c r="D57" s="52" t="s">
        <v>1092</v>
      </c>
      <c r="E57" s="52" t="s">
        <v>1093</v>
      </c>
      <c r="F57" s="68" t="s">
        <v>148</v>
      </c>
      <c r="G57" s="68">
        <v>5</v>
      </c>
      <c r="H57" s="68">
        <v>0</v>
      </c>
      <c r="I57" s="68">
        <v>5</v>
      </c>
      <c r="J57" s="68">
        <v>0</v>
      </c>
      <c r="K57" s="68">
        <v>5</v>
      </c>
      <c r="L57" s="53">
        <v>0</v>
      </c>
    </row>
    <row r="58" spans="1:12" ht="30" x14ac:dyDescent="0.3">
      <c r="A58" s="160"/>
      <c r="B58" s="160"/>
      <c r="C58" s="160" t="s">
        <v>128</v>
      </c>
      <c r="D58" s="52" t="s">
        <v>1094</v>
      </c>
      <c r="E58" s="52" t="s">
        <v>1095</v>
      </c>
      <c r="F58" s="68" t="s">
        <v>148</v>
      </c>
      <c r="G58" s="68">
        <v>100</v>
      </c>
      <c r="H58" s="68">
        <v>0</v>
      </c>
      <c r="I58" s="68">
        <v>100</v>
      </c>
      <c r="J58" s="68">
        <v>0</v>
      </c>
      <c r="K58" s="68">
        <v>100</v>
      </c>
      <c r="L58" s="53">
        <v>0</v>
      </c>
    </row>
    <row r="59" spans="1:12" ht="45" x14ac:dyDescent="0.3">
      <c r="A59" s="162" t="s">
        <v>1096</v>
      </c>
      <c r="B59" s="162" t="s">
        <v>1097</v>
      </c>
      <c r="C59" s="160" t="s">
        <v>128</v>
      </c>
      <c r="D59" s="52" t="s">
        <v>1098</v>
      </c>
      <c r="E59" s="52" t="s">
        <v>1099</v>
      </c>
      <c r="F59" s="68" t="s">
        <v>148</v>
      </c>
      <c r="G59" s="68">
        <v>25</v>
      </c>
      <c r="H59" s="68">
        <v>0</v>
      </c>
      <c r="I59" s="68">
        <v>25</v>
      </c>
      <c r="J59" s="68">
        <v>0</v>
      </c>
      <c r="K59" s="68">
        <v>25</v>
      </c>
      <c r="L59" s="53">
        <v>0</v>
      </c>
    </row>
    <row r="60" spans="1:12" ht="30" x14ac:dyDescent="0.3">
      <c r="A60" s="160"/>
      <c r="B60" s="160"/>
      <c r="C60" s="160" t="s">
        <v>128</v>
      </c>
      <c r="D60" s="52" t="s">
        <v>1100</v>
      </c>
      <c r="E60" s="52" t="s">
        <v>1101</v>
      </c>
      <c r="F60" s="68" t="s">
        <v>148</v>
      </c>
      <c r="G60" s="68">
        <v>1</v>
      </c>
      <c r="H60" s="68">
        <v>0</v>
      </c>
      <c r="I60" s="68">
        <v>1</v>
      </c>
      <c r="J60" s="68">
        <v>0</v>
      </c>
      <c r="K60" s="68">
        <v>1</v>
      </c>
      <c r="L60" s="53">
        <v>0</v>
      </c>
    </row>
    <row r="61" spans="1:12" ht="45" x14ac:dyDescent="0.3">
      <c r="A61" s="160"/>
      <c r="B61" s="160"/>
      <c r="C61" s="160" t="s">
        <v>128</v>
      </c>
      <c r="D61" s="52" t="s">
        <v>1102</v>
      </c>
      <c r="E61" s="52" t="s">
        <v>1103</v>
      </c>
      <c r="F61" s="68" t="s">
        <v>148</v>
      </c>
      <c r="G61" s="68">
        <v>5</v>
      </c>
      <c r="H61" s="68">
        <v>0</v>
      </c>
      <c r="I61" s="68">
        <v>3</v>
      </c>
      <c r="J61" s="68">
        <v>0</v>
      </c>
      <c r="K61" s="68">
        <v>2</v>
      </c>
      <c r="L61" s="53">
        <v>0</v>
      </c>
    </row>
    <row r="62" spans="1:12" ht="45" x14ac:dyDescent="0.3">
      <c r="A62" s="160"/>
      <c r="B62" s="160"/>
      <c r="C62" s="160" t="s">
        <v>128</v>
      </c>
      <c r="D62" s="160" t="s">
        <v>1104</v>
      </c>
      <c r="E62" s="52" t="s">
        <v>1105</v>
      </c>
      <c r="F62" s="68" t="s">
        <v>148</v>
      </c>
      <c r="G62" s="68">
        <v>1</v>
      </c>
      <c r="H62" s="68">
        <v>0</v>
      </c>
      <c r="I62" s="68">
        <v>1</v>
      </c>
      <c r="J62" s="68">
        <v>0</v>
      </c>
      <c r="K62" s="68">
        <v>1</v>
      </c>
      <c r="L62" s="53">
        <v>0</v>
      </c>
    </row>
    <row r="63" spans="1:12" ht="30" x14ac:dyDescent="0.3">
      <c r="A63" s="160"/>
      <c r="B63" s="160"/>
      <c r="C63" s="160" t="s">
        <v>128</v>
      </c>
      <c r="D63" s="160"/>
      <c r="E63" s="52" t="s">
        <v>901</v>
      </c>
      <c r="F63" s="68" t="s">
        <v>148</v>
      </c>
      <c r="G63" s="68">
        <v>4</v>
      </c>
      <c r="H63" s="68">
        <v>0</v>
      </c>
      <c r="I63" s="68">
        <v>4</v>
      </c>
      <c r="J63" s="68">
        <v>0</v>
      </c>
      <c r="K63" s="68">
        <v>5</v>
      </c>
      <c r="L63" s="53">
        <v>0</v>
      </c>
    </row>
    <row r="64" spans="1:12" ht="75" x14ac:dyDescent="0.3">
      <c r="A64" s="162" t="s">
        <v>1106</v>
      </c>
      <c r="B64" s="162" t="s">
        <v>1107</v>
      </c>
      <c r="C64" s="52" t="s">
        <v>1032</v>
      </c>
      <c r="D64" s="52" t="s">
        <v>1108</v>
      </c>
      <c r="E64" s="52" t="s">
        <v>1109</v>
      </c>
      <c r="F64" s="68" t="s">
        <v>148</v>
      </c>
      <c r="G64" s="68">
        <v>8</v>
      </c>
      <c r="H64" s="68">
        <v>0</v>
      </c>
      <c r="I64" s="68">
        <v>8</v>
      </c>
      <c r="J64" s="68">
        <v>0</v>
      </c>
      <c r="K64" s="68">
        <v>8</v>
      </c>
      <c r="L64" s="53">
        <v>0</v>
      </c>
    </row>
    <row r="65" spans="1:12" ht="60" x14ac:dyDescent="0.3">
      <c r="A65" s="160"/>
      <c r="B65" s="160"/>
      <c r="C65" s="52" t="s">
        <v>128</v>
      </c>
      <c r="D65" s="52" t="s">
        <v>1108</v>
      </c>
      <c r="E65" s="52" t="s">
        <v>1110</v>
      </c>
      <c r="F65" s="68" t="s">
        <v>148</v>
      </c>
      <c r="G65" s="68">
        <v>11</v>
      </c>
      <c r="H65" s="68">
        <v>0</v>
      </c>
      <c r="I65" s="68">
        <v>13</v>
      </c>
      <c r="J65" s="68">
        <v>0</v>
      </c>
      <c r="K65" s="68">
        <v>14</v>
      </c>
      <c r="L65" s="53">
        <v>0</v>
      </c>
    </row>
    <row r="66" spans="1:12" ht="75" x14ac:dyDescent="0.3">
      <c r="A66" s="160"/>
      <c r="B66" s="160"/>
      <c r="C66" s="52" t="s">
        <v>1039</v>
      </c>
      <c r="D66" s="52" t="s">
        <v>1108</v>
      </c>
      <c r="E66" s="52" t="s">
        <v>1111</v>
      </c>
      <c r="F66" s="68" t="s">
        <v>148</v>
      </c>
      <c r="G66" s="68">
        <v>6</v>
      </c>
      <c r="H66" s="68">
        <v>0</v>
      </c>
      <c r="I66" s="68">
        <v>7</v>
      </c>
      <c r="J66" s="68">
        <v>0</v>
      </c>
      <c r="K66" s="68">
        <v>7</v>
      </c>
      <c r="L66" s="53">
        <v>0</v>
      </c>
    </row>
    <row r="67" spans="1:12" ht="60" x14ac:dyDescent="0.3">
      <c r="A67" s="160"/>
      <c r="B67" s="160"/>
      <c r="C67" s="52" t="s">
        <v>1044</v>
      </c>
      <c r="D67" s="52" t="s">
        <v>1108</v>
      </c>
      <c r="E67" s="52" t="s">
        <v>1112</v>
      </c>
      <c r="F67" s="68" t="s">
        <v>148</v>
      </c>
      <c r="G67" s="68">
        <v>8</v>
      </c>
      <c r="H67" s="68">
        <v>0</v>
      </c>
      <c r="I67" s="68">
        <v>8</v>
      </c>
      <c r="J67" s="68">
        <v>0</v>
      </c>
      <c r="K67" s="68">
        <v>8</v>
      </c>
      <c r="L67" s="53">
        <v>0</v>
      </c>
    </row>
    <row r="68" spans="1:12" ht="30" x14ac:dyDescent="0.3">
      <c r="A68" s="160"/>
      <c r="B68" s="160"/>
      <c r="C68" s="52" t="s">
        <v>128</v>
      </c>
      <c r="D68" s="52" t="s">
        <v>1113</v>
      </c>
      <c r="E68" s="52" t="s">
        <v>1114</v>
      </c>
      <c r="F68" s="68" t="s">
        <v>148</v>
      </c>
      <c r="G68" s="68">
        <v>1</v>
      </c>
      <c r="H68" s="68">
        <v>0</v>
      </c>
      <c r="I68" s="68">
        <v>1</v>
      </c>
      <c r="J68" s="68">
        <v>0</v>
      </c>
      <c r="K68" s="68">
        <v>1</v>
      </c>
      <c r="L68" s="53">
        <v>0</v>
      </c>
    </row>
    <row r="69" spans="1:12" ht="105" x14ac:dyDescent="0.3">
      <c r="A69" s="162" t="s">
        <v>1115</v>
      </c>
      <c r="B69" s="162" t="s">
        <v>1116</v>
      </c>
      <c r="C69" s="160" t="s">
        <v>128</v>
      </c>
      <c r="D69" s="160" t="s">
        <v>1117</v>
      </c>
      <c r="E69" s="52" t="s">
        <v>1118</v>
      </c>
      <c r="F69" s="68" t="s">
        <v>148</v>
      </c>
      <c r="G69" s="68">
        <v>1</v>
      </c>
      <c r="H69" s="68">
        <v>0</v>
      </c>
      <c r="I69" s="68">
        <v>2</v>
      </c>
      <c r="J69" s="68">
        <v>0</v>
      </c>
      <c r="K69" s="68">
        <v>1</v>
      </c>
      <c r="L69" s="53">
        <v>0</v>
      </c>
    </row>
    <row r="70" spans="1:12" ht="45" x14ac:dyDescent="0.3">
      <c r="A70" s="160"/>
      <c r="B70" s="160"/>
      <c r="C70" s="160" t="s">
        <v>128</v>
      </c>
      <c r="D70" s="160"/>
      <c r="E70" s="52" t="s">
        <v>1119</v>
      </c>
      <c r="F70" s="68" t="s">
        <v>148</v>
      </c>
      <c r="G70" s="68">
        <v>1</v>
      </c>
      <c r="H70" s="68">
        <v>0</v>
      </c>
      <c r="I70" s="68">
        <v>2</v>
      </c>
      <c r="J70" s="68">
        <v>0</v>
      </c>
      <c r="K70" s="68">
        <v>2</v>
      </c>
      <c r="L70" s="53">
        <v>0</v>
      </c>
    </row>
    <row r="71" spans="1:12" ht="15" x14ac:dyDescent="0.3">
      <c r="A71" s="160"/>
      <c r="B71" s="160"/>
      <c r="C71" s="160" t="s">
        <v>128</v>
      </c>
      <c r="D71" s="160"/>
      <c r="E71" s="52" t="s">
        <v>1120</v>
      </c>
      <c r="F71" s="68" t="s">
        <v>148</v>
      </c>
      <c r="G71" s="68">
        <v>1</v>
      </c>
      <c r="H71" s="68">
        <v>0</v>
      </c>
      <c r="I71" s="68">
        <v>1</v>
      </c>
      <c r="J71" s="68">
        <v>0</v>
      </c>
      <c r="K71" s="68">
        <v>1</v>
      </c>
      <c r="L71" s="53">
        <v>0</v>
      </c>
    </row>
    <row r="72" spans="1:12" ht="45" x14ac:dyDescent="0.3">
      <c r="A72" s="160"/>
      <c r="B72" s="160"/>
      <c r="C72" s="160" t="s">
        <v>1032</v>
      </c>
      <c r="D72" s="52" t="s">
        <v>1117</v>
      </c>
      <c r="E72" s="52" t="s">
        <v>1121</v>
      </c>
      <c r="F72" s="68" t="s">
        <v>148</v>
      </c>
      <c r="G72" s="68">
        <v>4</v>
      </c>
      <c r="H72" s="68">
        <v>0</v>
      </c>
      <c r="I72" s="68">
        <v>2</v>
      </c>
      <c r="J72" s="68">
        <v>0</v>
      </c>
      <c r="K72" s="68">
        <v>2</v>
      </c>
      <c r="L72" s="53">
        <v>0</v>
      </c>
    </row>
    <row r="73" spans="1:12" ht="30" x14ac:dyDescent="0.3">
      <c r="A73" s="160"/>
      <c r="B73" s="160"/>
      <c r="C73" s="160" t="s">
        <v>1032</v>
      </c>
      <c r="D73" s="52" t="s">
        <v>1122</v>
      </c>
      <c r="E73" s="52"/>
      <c r="F73" s="68" t="s">
        <v>148</v>
      </c>
      <c r="G73" s="68">
        <v>2</v>
      </c>
      <c r="H73" s="68">
        <v>0</v>
      </c>
      <c r="I73" s="68">
        <v>2</v>
      </c>
      <c r="J73" s="68">
        <v>0</v>
      </c>
      <c r="K73" s="68">
        <v>2</v>
      </c>
      <c r="L73" s="53">
        <v>0</v>
      </c>
    </row>
    <row r="74" spans="1:12" ht="45" x14ac:dyDescent="0.3">
      <c r="A74" s="160"/>
      <c r="B74" s="160"/>
      <c r="C74" s="160" t="s">
        <v>1039</v>
      </c>
      <c r="D74" s="52" t="s">
        <v>1117</v>
      </c>
      <c r="E74" s="52" t="s">
        <v>1123</v>
      </c>
      <c r="F74" s="68" t="s">
        <v>148</v>
      </c>
      <c r="G74" s="68">
        <v>2</v>
      </c>
      <c r="H74" s="68">
        <v>0</v>
      </c>
      <c r="I74" s="68">
        <v>1</v>
      </c>
      <c r="J74" s="68">
        <v>0</v>
      </c>
      <c r="K74" s="68">
        <v>1</v>
      </c>
      <c r="L74" s="53">
        <v>0</v>
      </c>
    </row>
    <row r="75" spans="1:12" ht="45" x14ac:dyDescent="0.3">
      <c r="A75" s="160"/>
      <c r="B75" s="160"/>
      <c r="C75" s="160" t="s">
        <v>1039</v>
      </c>
      <c r="D75" s="52" t="s">
        <v>1122</v>
      </c>
      <c r="E75" s="52" t="s">
        <v>1123</v>
      </c>
      <c r="F75" s="68" t="s">
        <v>148</v>
      </c>
      <c r="G75" s="68">
        <v>2</v>
      </c>
      <c r="H75" s="68">
        <v>0</v>
      </c>
      <c r="I75" s="68">
        <v>2</v>
      </c>
      <c r="J75" s="68">
        <v>0</v>
      </c>
      <c r="K75" s="68">
        <v>2</v>
      </c>
      <c r="L75" s="53">
        <v>0</v>
      </c>
    </row>
    <row r="76" spans="1:12" ht="30" x14ac:dyDescent="0.3">
      <c r="A76" s="160"/>
      <c r="B76" s="160"/>
      <c r="C76" s="160" t="s">
        <v>1044</v>
      </c>
      <c r="D76" s="52" t="s">
        <v>1117</v>
      </c>
      <c r="E76" s="52" t="s">
        <v>1124</v>
      </c>
      <c r="F76" s="68" t="s">
        <v>148</v>
      </c>
      <c r="G76" s="68">
        <v>6</v>
      </c>
      <c r="H76" s="68">
        <v>0</v>
      </c>
      <c r="I76" s="68">
        <v>10</v>
      </c>
      <c r="J76" s="68">
        <v>0</v>
      </c>
      <c r="K76" s="68">
        <v>10</v>
      </c>
      <c r="L76" s="53">
        <v>0</v>
      </c>
    </row>
    <row r="77" spans="1:12" ht="30" x14ac:dyDescent="0.3">
      <c r="A77" s="160"/>
      <c r="B77" s="160"/>
      <c r="C77" s="160" t="s">
        <v>1044</v>
      </c>
      <c r="D77" s="52" t="s">
        <v>1122</v>
      </c>
      <c r="E77" s="52" t="s">
        <v>1124</v>
      </c>
      <c r="F77" s="68" t="s">
        <v>148</v>
      </c>
      <c r="G77" s="68">
        <v>15</v>
      </c>
      <c r="H77" s="68">
        <v>0</v>
      </c>
      <c r="I77" s="68">
        <v>20</v>
      </c>
      <c r="J77" s="68">
        <v>0</v>
      </c>
      <c r="K77" s="68">
        <v>20</v>
      </c>
      <c r="L77" s="53">
        <v>0</v>
      </c>
    </row>
    <row r="78" spans="1:12" ht="30" x14ac:dyDescent="0.3">
      <c r="A78" s="160"/>
      <c r="B78" s="160"/>
      <c r="C78" s="52" t="s">
        <v>128</v>
      </c>
      <c r="D78" s="52" t="s">
        <v>1122</v>
      </c>
      <c r="E78" s="52" t="s">
        <v>1120</v>
      </c>
      <c r="F78" s="68" t="s">
        <v>148</v>
      </c>
      <c r="G78" s="68">
        <v>2</v>
      </c>
      <c r="H78" s="68">
        <v>0</v>
      </c>
      <c r="I78" s="68">
        <v>2</v>
      </c>
      <c r="J78" s="68">
        <v>0</v>
      </c>
      <c r="K78" s="68">
        <v>2</v>
      </c>
      <c r="L78" s="53">
        <v>0</v>
      </c>
    </row>
    <row r="79" spans="1:12" ht="45" x14ac:dyDescent="0.3">
      <c r="A79" s="162" t="s">
        <v>1125</v>
      </c>
      <c r="B79" s="188" t="s">
        <v>1126</v>
      </c>
      <c r="C79" s="52" t="s">
        <v>1032</v>
      </c>
      <c r="D79" s="52" t="s">
        <v>1127</v>
      </c>
      <c r="E79" s="52" t="s">
        <v>1128</v>
      </c>
      <c r="F79" s="68" t="s">
        <v>148</v>
      </c>
      <c r="G79" s="68">
        <v>25</v>
      </c>
      <c r="H79" s="68">
        <v>0</v>
      </c>
      <c r="I79" s="68">
        <v>25</v>
      </c>
      <c r="J79" s="68">
        <v>0</v>
      </c>
      <c r="K79" s="68">
        <v>25</v>
      </c>
      <c r="L79" s="53">
        <v>0</v>
      </c>
    </row>
    <row r="80" spans="1:12" ht="45" x14ac:dyDescent="0.3">
      <c r="A80" s="160"/>
      <c r="B80" s="189"/>
      <c r="C80" s="52" t="s">
        <v>1039</v>
      </c>
      <c r="D80" s="52" t="s">
        <v>1127</v>
      </c>
      <c r="E80" s="52" t="s">
        <v>1129</v>
      </c>
      <c r="F80" s="68" t="s">
        <v>148</v>
      </c>
      <c r="G80" s="68">
        <v>50</v>
      </c>
      <c r="H80" s="68">
        <v>0</v>
      </c>
      <c r="I80" s="68">
        <v>50</v>
      </c>
      <c r="J80" s="68">
        <v>0</v>
      </c>
      <c r="K80" s="68">
        <v>50</v>
      </c>
      <c r="L80" s="53">
        <v>0</v>
      </c>
    </row>
    <row r="81" spans="1:12" ht="45" x14ac:dyDescent="0.3">
      <c r="A81" s="160"/>
      <c r="B81" s="189"/>
      <c r="C81" s="52" t="s">
        <v>1044</v>
      </c>
      <c r="D81" s="52" t="s">
        <v>1127</v>
      </c>
      <c r="E81" s="52" t="s">
        <v>1130</v>
      </c>
      <c r="F81" s="68" t="s">
        <v>148</v>
      </c>
      <c r="G81" s="68">
        <v>50</v>
      </c>
      <c r="H81" s="68">
        <v>0</v>
      </c>
      <c r="I81" s="68">
        <v>50</v>
      </c>
      <c r="J81" s="68">
        <v>0</v>
      </c>
      <c r="K81" s="68">
        <v>50</v>
      </c>
      <c r="L81" s="53">
        <v>0</v>
      </c>
    </row>
    <row r="82" spans="1:12" ht="30" x14ac:dyDescent="0.3">
      <c r="A82" s="162" t="s">
        <v>1131</v>
      </c>
      <c r="B82" s="162" t="s">
        <v>1132</v>
      </c>
      <c r="C82" s="160" t="s">
        <v>1039</v>
      </c>
      <c r="D82" s="52" t="s">
        <v>1133</v>
      </c>
      <c r="E82" s="52" t="s">
        <v>1134</v>
      </c>
      <c r="F82" s="68" t="s">
        <v>148</v>
      </c>
      <c r="G82" s="68">
        <v>1</v>
      </c>
      <c r="H82" s="68">
        <v>0</v>
      </c>
      <c r="I82" s="68">
        <v>1</v>
      </c>
      <c r="J82" s="68">
        <v>0</v>
      </c>
      <c r="K82" s="68">
        <v>1</v>
      </c>
      <c r="L82" s="53">
        <v>0</v>
      </c>
    </row>
    <row r="83" spans="1:12" ht="30" x14ac:dyDescent="0.3">
      <c r="A83" s="160"/>
      <c r="B83" s="160"/>
      <c r="C83" s="160" t="s">
        <v>1039</v>
      </c>
      <c r="D83" s="52" t="s">
        <v>1135</v>
      </c>
      <c r="E83" s="52" t="s">
        <v>1134</v>
      </c>
      <c r="F83" s="68" t="s">
        <v>148</v>
      </c>
      <c r="G83" s="68">
        <v>40</v>
      </c>
      <c r="H83" s="68">
        <v>0</v>
      </c>
      <c r="I83" s="68">
        <v>40</v>
      </c>
      <c r="J83" s="68">
        <v>0</v>
      </c>
      <c r="K83" s="68">
        <v>40</v>
      </c>
      <c r="L83" s="53">
        <v>0</v>
      </c>
    </row>
    <row r="84" spans="1:12" ht="30" x14ac:dyDescent="0.3">
      <c r="A84" s="162" t="s">
        <v>1136</v>
      </c>
      <c r="B84" s="162" t="s">
        <v>1137</v>
      </c>
      <c r="C84" s="160" t="s">
        <v>128</v>
      </c>
      <c r="D84" s="160" t="s">
        <v>1138</v>
      </c>
      <c r="E84" s="52" t="s">
        <v>1139</v>
      </c>
      <c r="F84" s="68" t="s">
        <v>148</v>
      </c>
      <c r="G84" s="68">
        <v>4</v>
      </c>
      <c r="H84" s="68">
        <v>0</v>
      </c>
      <c r="I84" s="68">
        <v>5</v>
      </c>
      <c r="J84" s="68">
        <v>0</v>
      </c>
      <c r="K84" s="68">
        <v>5</v>
      </c>
      <c r="L84" s="53">
        <v>0</v>
      </c>
    </row>
    <row r="85" spans="1:12" ht="30" x14ac:dyDescent="0.3">
      <c r="A85" s="160"/>
      <c r="B85" s="160"/>
      <c r="C85" s="160" t="s">
        <v>128</v>
      </c>
      <c r="D85" s="160"/>
      <c r="E85" s="52" t="s">
        <v>1140</v>
      </c>
      <c r="F85" s="68" t="s">
        <v>148</v>
      </c>
      <c r="G85" s="68">
        <v>10</v>
      </c>
      <c r="H85" s="68">
        <v>0</v>
      </c>
      <c r="I85" s="68">
        <v>10</v>
      </c>
      <c r="J85" s="68">
        <v>0</v>
      </c>
      <c r="K85" s="68">
        <v>11</v>
      </c>
      <c r="L85" s="53">
        <v>0</v>
      </c>
    </row>
    <row r="86" spans="1:12" ht="60" x14ac:dyDescent="0.3">
      <c r="A86" s="162" t="s">
        <v>1141</v>
      </c>
      <c r="B86" s="162" t="s">
        <v>1142</v>
      </c>
      <c r="C86" s="160" t="s">
        <v>128</v>
      </c>
      <c r="D86" s="160" t="s">
        <v>1143</v>
      </c>
      <c r="E86" s="52" t="s">
        <v>1144</v>
      </c>
      <c r="F86" s="68" t="s">
        <v>148</v>
      </c>
      <c r="G86" s="68">
        <v>1</v>
      </c>
      <c r="H86" s="68">
        <v>0</v>
      </c>
      <c r="I86" s="68">
        <v>1</v>
      </c>
      <c r="J86" s="68">
        <v>0</v>
      </c>
      <c r="K86" s="68">
        <v>1</v>
      </c>
      <c r="L86" s="53">
        <v>0</v>
      </c>
    </row>
    <row r="87" spans="1:12" ht="45" x14ac:dyDescent="0.3">
      <c r="A87" s="160"/>
      <c r="B87" s="160"/>
      <c r="C87" s="160" t="s">
        <v>128</v>
      </c>
      <c r="D87" s="160"/>
      <c r="E87" s="52" t="s">
        <v>1145</v>
      </c>
      <c r="F87" s="68" t="s">
        <v>148</v>
      </c>
      <c r="G87" s="68">
        <v>5</v>
      </c>
      <c r="H87" s="68">
        <v>0</v>
      </c>
      <c r="I87" s="68">
        <v>9</v>
      </c>
      <c r="J87" s="68">
        <v>0</v>
      </c>
      <c r="K87" s="68">
        <v>10</v>
      </c>
      <c r="L87" s="53">
        <v>0</v>
      </c>
    </row>
    <row r="88" spans="1:12" ht="45" x14ac:dyDescent="0.3">
      <c r="A88" s="160"/>
      <c r="B88" s="160"/>
      <c r="C88" s="52" t="s">
        <v>1032</v>
      </c>
      <c r="D88" s="52" t="s">
        <v>1143</v>
      </c>
      <c r="E88" s="52" t="s">
        <v>1146</v>
      </c>
      <c r="F88" s="68" t="s">
        <v>148</v>
      </c>
      <c r="G88" s="68">
        <v>1</v>
      </c>
      <c r="H88" s="68">
        <v>0</v>
      </c>
      <c r="I88" s="68">
        <v>1</v>
      </c>
      <c r="J88" s="68">
        <v>0</v>
      </c>
      <c r="K88" s="68">
        <v>1</v>
      </c>
      <c r="L88" s="53">
        <v>0</v>
      </c>
    </row>
    <row r="89" spans="1:12" ht="45" x14ac:dyDescent="0.3">
      <c r="A89" s="160"/>
      <c r="B89" s="160"/>
      <c r="C89" s="52" t="s">
        <v>1039</v>
      </c>
      <c r="D89" s="52" t="s">
        <v>1143</v>
      </c>
      <c r="E89" s="52" t="s">
        <v>1147</v>
      </c>
      <c r="F89" s="68" t="s">
        <v>148</v>
      </c>
      <c r="G89" s="68">
        <v>3</v>
      </c>
      <c r="H89" s="68">
        <v>0</v>
      </c>
      <c r="I89" s="68">
        <v>4</v>
      </c>
      <c r="J89" s="68">
        <v>0</v>
      </c>
      <c r="K89" s="68">
        <v>4</v>
      </c>
      <c r="L89" s="53">
        <v>0</v>
      </c>
    </row>
    <row r="90" spans="1:12" ht="60" x14ac:dyDescent="0.3">
      <c r="A90" s="160"/>
      <c r="B90" s="160"/>
      <c r="C90" s="52" t="s">
        <v>1044</v>
      </c>
      <c r="D90" s="52" t="s">
        <v>1143</v>
      </c>
      <c r="E90" s="52" t="s">
        <v>1148</v>
      </c>
      <c r="F90" s="68" t="s">
        <v>148</v>
      </c>
      <c r="G90" s="68">
        <v>18</v>
      </c>
      <c r="H90" s="68">
        <v>0</v>
      </c>
      <c r="I90" s="68">
        <v>18</v>
      </c>
      <c r="J90" s="68">
        <v>0</v>
      </c>
      <c r="K90" s="68">
        <v>25</v>
      </c>
      <c r="L90" s="53">
        <v>0</v>
      </c>
    </row>
    <row r="91" spans="1:12" ht="30" x14ac:dyDescent="0.3">
      <c r="A91" s="52" t="s">
        <v>1149</v>
      </c>
      <c r="B91" s="52" t="s">
        <v>1150</v>
      </c>
      <c r="C91" s="52" t="s">
        <v>128</v>
      </c>
      <c r="D91" s="52" t="s">
        <v>1151</v>
      </c>
      <c r="E91" s="52" t="s">
        <v>1152</v>
      </c>
      <c r="F91" s="68" t="s">
        <v>148</v>
      </c>
      <c r="G91" s="68">
        <v>1</v>
      </c>
      <c r="H91" s="68">
        <v>0</v>
      </c>
      <c r="I91" s="68">
        <v>1</v>
      </c>
      <c r="J91" s="68">
        <v>0</v>
      </c>
      <c r="K91" s="68">
        <v>1</v>
      </c>
      <c r="L91" s="53">
        <v>0</v>
      </c>
    </row>
    <row r="92" spans="1:12" ht="105" x14ac:dyDescent="0.3">
      <c r="A92" s="52" t="s">
        <v>1153</v>
      </c>
      <c r="B92" s="52" t="s">
        <v>1154</v>
      </c>
      <c r="C92" s="52" t="s">
        <v>1044</v>
      </c>
      <c r="D92" s="52" t="s">
        <v>1155</v>
      </c>
      <c r="E92" s="52" t="s">
        <v>1156</v>
      </c>
      <c r="F92" s="68" t="s">
        <v>148</v>
      </c>
      <c r="G92" s="68">
        <v>13</v>
      </c>
      <c r="H92" s="68">
        <v>0</v>
      </c>
      <c r="I92" s="68">
        <v>12</v>
      </c>
      <c r="J92" s="68">
        <v>0</v>
      </c>
      <c r="K92" s="68">
        <v>12</v>
      </c>
      <c r="L92" s="53">
        <v>0</v>
      </c>
    </row>
    <row r="93" spans="1:12" ht="180" x14ac:dyDescent="0.3">
      <c r="A93" s="162" t="s">
        <v>1157</v>
      </c>
      <c r="B93" s="162" t="s">
        <v>1158</v>
      </c>
      <c r="C93" s="160" t="s">
        <v>128</v>
      </c>
      <c r="D93" s="160" t="s">
        <v>1159</v>
      </c>
      <c r="E93" s="52" t="s">
        <v>1160</v>
      </c>
      <c r="F93" s="68" t="s">
        <v>148</v>
      </c>
      <c r="G93" s="68">
        <v>36</v>
      </c>
      <c r="H93" s="68">
        <v>0</v>
      </c>
      <c r="I93" s="68">
        <v>40</v>
      </c>
      <c r="J93" s="68">
        <v>0</v>
      </c>
      <c r="K93" s="68">
        <v>40</v>
      </c>
      <c r="L93" s="53">
        <v>0</v>
      </c>
    </row>
    <row r="94" spans="1:12" ht="15" x14ac:dyDescent="0.3">
      <c r="A94" s="160"/>
      <c r="B94" s="160"/>
      <c r="C94" s="160" t="s">
        <v>128</v>
      </c>
      <c r="D94" s="160"/>
      <c r="E94" s="52" t="s">
        <v>1161</v>
      </c>
      <c r="F94" s="68" t="s">
        <v>148</v>
      </c>
      <c r="G94" s="68">
        <v>1</v>
      </c>
      <c r="H94" s="68">
        <v>0</v>
      </c>
      <c r="I94" s="68">
        <v>1</v>
      </c>
      <c r="J94" s="68">
        <v>0</v>
      </c>
      <c r="K94" s="68">
        <v>1</v>
      </c>
      <c r="L94" s="53">
        <v>0</v>
      </c>
    </row>
    <row r="95" spans="1:12" ht="15" x14ac:dyDescent="0.3">
      <c r="A95" s="160"/>
      <c r="B95" s="160"/>
      <c r="C95" s="160" t="s">
        <v>128</v>
      </c>
      <c r="D95" s="160"/>
      <c r="E95" s="52" t="s">
        <v>1162</v>
      </c>
      <c r="F95" s="68" t="s">
        <v>148</v>
      </c>
      <c r="G95" s="68">
        <v>1</v>
      </c>
      <c r="H95" s="68">
        <v>0</v>
      </c>
      <c r="I95" s="68">
        <v>1</v>
      </c>
      <c r="J95" s="68">
        <v>0</v>
      </c>
      <c r="K95" s="68">
        <v>1</v>
      </c>
      <c r="L95" s="53">
        <v>0</v>
      </c>
    </row>
    <row r="96" spans="1:12" ht="30" x14ac:dyDescent="0.3">
      <c r="A96" s="160"/>
      <c r="B96" s="160"/>
      <c r="C96" s="160" t="s">
        <v>128</v>
      </c>
      <c r="D96" s="160"/>
      <c r="E96" s="52" t="s">
        <v>1163</v>
      </c>
      <c r="F96" s="68" t="s">
        <v>148</v>
      </c>
      <c r="G96" s="68">
        <v>9</v>
      </c>
      <c r="H96" s="68">
        <v>0</v>
      </c>
      <c r="I96" s="68">
        <v>7</v>
      </c>
      <c r="J96" s="68">
        <v>0</v>
      </c>
      <c r="K96" s="68">
        <v>8</v>
      </c>
      <c r="L96" s="53">
        <v>0</v>
      </c>
    </row>
    <row r="97" spans="1:12" ht="15" x14ac:dyDescent="0.3">
      <c r="A97" s="160"/>
      <c r="B97" s="160"/>
      <c r="C97" s="160" t="s">
        <v>128</v>
      </c>
      <c r="D97" s="160"/>
      <c r="E97" s="52" t="s">
        <v>1164</v>
      </c>
      <c r="F97" s="68" t="s">
        <v>148</v>
      </c>
      <c r="G97" s="68">
        <v>1</v>
      </c>
      <c r="H97" s="68">
        <v>0</v>
      </c>
      <c r="I97" s="68">
        <v>1</v>
      </c>
      <c r="J97" s="68">
        <v>0</v>
      </c>
      <c r="K97" s="68">
        <v>1</v>
      </c>
      <c r="L97" s="53">
        <v>0</v>
      </c>
    </row>
    <row r="98" spans="1:12" ht="15" x14ac:dyDescent="0.3">
      <c r="A98" s="160"/>
      <c r="B98" s="160"/>
      <c r="C98" s="160" t="s">
        <v>128</v>
      </c>
      <c r="D98" s="160"/>
      <c r="E98" s="52" t="s">
        <v>1165</v>
      </c>
      <c r="F98" s="68" t="s">
        <v>148</v>
      </c>
      <c r="G98" s="68">
        <v>1</v>
      </c>
      <c r="H98" s="68">
        <v>0</v>
      </c>
      <c r="I98" s="68">
        <v>0</v>
      </c>
      <c r="J98" s="68">
        <v>0</v>
      </c>
      <c r="K98" s="68">
        <v>0</v>
      </c>
      <c r="L98" s="53">
        <v>0</v>
      </c>
    </row>
    <row r="99" spans="1:12" ht="15" x14ac:dyDescent="0.3">
      <c r="A99" s="160"/>
      <c r="B99" s="160"/>
      <c r="C99" s="160" t="s">
        <v>128</v>
      </c>
      <c r="D99" s="160"/>
      <c r="E99" s="52" t="s">
        <v>1166</v>
      </c>
      <c r="F99" s="68" t="s">
        <v>148</v>
      </c>
      <c r="G99" s="68">
        <v>1</v>
      </c>
      <c r="H99" s="68">
        <v>0</v>
      </c>
      <c r="I99" s="68">
        <v>0</v>
      </c>
      <c r="J99" s="68">
        <v>0</v>
      </c>
      <c r="K99" s="68">
        <v>0</v>
      </c>
      <c r="L99" s="53">
        <v>0</v>
      </c>
    </row>
    <row r="100" spans="1:12" ht="60" x14ac:dyDescent="0.3">
      <c r="A100" s="160"/>
      <c r="B100" s="160"/>
      <c r="C100" s="52" t="s">
        <v>1032</v>
      </c>
      <c r="D100" s="52" t="s">
        <v>1163</v>
      </c>
      <c r="E100" s="52" t="s">
        <v>1167</v>
      </c>
      <c r="F100" s="68" t="s">
        <v>148</v>
      </c>
      <c r="G100" s="68">
        <v>2</v>
      </c>
      <c r="H100" s="68">
        <v>0</v>
      </c>
      <c r="I100" s="68">
        <v>2</v>
      </c>
      <c r="J100" s="68">
        <v>0</v>
      </c>
      <c r="K100" s="68">
        <v>1</v>
      </c>
      <c r="L100" s="53">
        <v>0</v>
      </c>
    </row>
    <row r="101" spans="1:12" ht="60" x14ac:dyDescent="0.3">
      <c r="A101" s="160"/>
      <c r="B101" s="160"/>
      <c r="C101" s="52" t="s">
        <v>1039</v>
      </c>
      <c r="D101" s="52" t="s">
        <v>1163</v>
      </c>
      <c r="E101" s="52" t="s">
        <v>1168</v>
      </c>
      <c r="F101" s="68" t="s">
        <v>148</v>
      </c>
      <c r="G101" s="68">
        <v>1</v>
      </c>
      <c r="H101" s="68">
        <v>0</v>
      </c>
      <c r="I101" s="68">
        <v>1</v>
      </c>
      <c r="J101" s="68">
        <v>0</v>
      </c>
      <c r="K101" s="68">
        <v>2</v>
      </c>
      <c r="L101" s="53">
        <v>0</v>
      </c>
    </row>
    <row r="102" spans="1:12" ht="60" x14ac:dyDescent="0.3">
      <c r="A102" s="160"/>
      <c r="B102" s="160"/>
      <c r="C102" s="160" t="s">
        <v>1044</v>
      </c>
      <c r="D102" s="52" t="s">
        <v>1159</v>
      </c>
      <c r="E102" s="52" t="s">
        <v>1169</v>
      </c>
      <c r="F102" s="68" t="s">
        <v>148</v>
      </c>
      <c r="G102" s="68">
        <v>4</v>
      </c>
      <c r="H102" s="68">
        <v>0</v>
      </c>
      <c r="I102" s="68">
        <v>4</v>
      </c>
      <c r="J102" s="68">
        <v>0</v>
      </c>
      <c r="K102" s="68">
        <v>4</v>
      </c>
      <c r="L102" s="53">
        <v>0</v>
      </c>
    </row>
    <row r="103" spans="1:12" ht="240" x14ac:dyDescent="0.3">
      <c r="A103" s="160"/>
      <c r="B103" s="160"/>
      <c r="C103" s="160" t="s">
        <v>1044</v>
      </c>
      <c r="D103" s="52" t="s">
        <v>1163</v>
      </c>
      <c r="E103" s="52" t="s">
        <v>1170</v>
      </c>
      <c r="F103" s="68" t="s">
        <v>148</v>
      </c>
      <c r="G103" s="68">
        <v>8</v>
      </c>
      <c r="H103" s="68">
        <v>0</v>
      </c>
      <c r="I103" s="68">
        <v>12</v>
      </c>
      <c r="J103" s="68">
        <v>0</v>
      </c>
      <c r="K103" s="68">
        <v>11</v>
      </c>
      <c r="L103" s="53">
        <v>0</v>
      </c>
    </row>
    <row r="104" spans="1:12" ht="60" x14ac:dyDescent="0.3">
      <c r="A104" s="162" t="s">
        <v>1171</v>
      </c>
      <c r="B104" s="162" t="s">
        <v>1172</v>
      </c>
      <c r="C104" s="52" t="s">
        <v>1032</v>
      </c>
      <c r="D104" s="52" t="s">
        <v>1173</v>
      </c>
      <c r="E104" s="52" t="s">
        <v>1174</v>
      </c>
      <c r="F104" s="68" t="s">
        <v>148</v>
      </c>
      <c r="G104" s="68">
        <v>1</v>
      </c>
      <c r="H104" s="68">
        <v>0</v>
      </c>
      <c r="I104" s="68">
        <v>1</v>
      </c>
      <c r="J104" s="68">
        <v>0</v>
      </c>
      <c r="K104" s="68">
        <v>0</v>
      </c>
      <c r="L104" s="53">
        <v>0</v>
      </c>
    </row>
    <row r="105" spans="1:12" ht="90" x14ac:dyDescent="0.3">
      <c r="A105" s="160"/>
      <c r="B105" s="160"/>
      <c r="C105" s="52" t="s">
        <v>1044</v>
      </c>
      <c r="D105" s="52" t="s">
        <v>1173</v>
      </c>
      <c r="E105" s="52" t="s">
        <v>1175</v>
      </c>
      <c r="F105" s="68" t="s">
        <v>148</v>
      </c>
      <c r="G105" s="68">
        <v>2</v>
      </c>
      <c r="H105" s="68">
        <v>0</v>
      </c>
      <c r="I105" s="68">
        <v>1</v>
      </c>
      <c r="J105" s="68">
        <v>0</v>
      </c>
      <c r="K105" s="68">
        <v>1</v>
      </c>
      <c r="L105" s="53">
        <v>0</v>
      </c>
    </row>
    <row r="106" spans="1:12" ht="45" x14ac:dyDescent="0.3">
      <c r="A106" s="162" t="s">
        <v>1176</v>
      </c>
      <c r="B106" s="162" t="s">
        <v>1177</v>
      </c>
      <c r="C106" s="160" t="s">
        <v>128</v>
      </c>
      <c r="D106" s="52" t="s">
        <v>1178</v>
      </c>
      <c r="E106" s="52" t="s">
        <v>1179</v>
      </c>
      <c r="F106" s="68" t="s">
        <v>148</v>
      </c>
      <c r="G106" s="68">
        <v>2</v>
      </c>
      <c r="H106" s="68">
        <v>0</v>
      </c>
      <c r="I106" s="68">
        <v>2</v>
      </c>
      <c r="J106" s="68">
        <v>0</v>
      </c>
      <c r="K106" s="68">
        <v>2</v>
      </c>
      <c r="L106" s="53">
        <v>0</v>
      </c>
    </row>
    <row r="107" spans="1:12" ht="75" x14ac:dyDescent="0.3">
      <c r="A107" s="160"/>
      <c r="B107" s="160"/>
      <c r="C107" s="160" t="s">
        <v>128</v>
      </c>
      <c r="D107" s="52" t="s">
        <v>1180</v>
      </c>
      <c r="E107" s="52" t="s">
        <v>1181</v>
      </c>
      <c r="F107" s="68" t="s">
        <v>148</v>
      </c>
      <c r="G107" s="68">
        <v>2</v>
      </c>
      <c r="H107" s="68">
        <v>0</v>
      </c>
      <c r="I107" s="68">
        <v>2</v>
      </c>
      <c r="J107" s="68">
        <v>0</v>
      </c>
      <c r="K107" s="68">
        <v>2</v>
      </c>
      <c r="L107" s="53">
        <v>0</v>
      </c>
    </row>
    <row r="108" spans="1:12" ht="45" x14ac:dyDescent="0.3">
      <c r="A108" s="160"/>
      <c r="B108" s="160"/>
      <c r="C108" s="160" t="s">
        <v>128</v>
      </c>
      <c r="D108" s="52" t="s">
        <v>1182</v>
      </c>
      <c r="E108" s="52" t="s">
        <v>1183</v>
      </c>
      <c r="F108" s="68" t="s">
        <v>148</v>
      </c>
      <c r="G108" s="68">
        <v>1</v>
      </c>
      <c r="H108" s="68">
        <v>0</v>
      </c>
      <c r="I108" s="68">
        <v>0</v>
      </c>
      <c r="J108" s="68">
        <v>0</v>
      </c>
      <c r="K108" s="68">
        <v>0</v>
      </c>
      <c r="L108" s="53">
        <v>0</v>
      </c>
    </row>
    <row r="109" spans="1:12" ht="45" x14ac:dyDescent="0.3">
      <c r="A109" s="160"/>
      <c r="B109" s="160"/>
      <c r="C109" s="160" t="s">
        <v>128</v>
      </c>
      <c r="D109" s="52" t="s">
        <v>1184</v>
      </c>
      <c r="E109" s="52" t="s">
        <v>1185</v>
      </c>
      <c r="F109" s="68" t="s">
        <v>148</v>
      </c>
      <c r="G109" s="68">
        <v>1</v>
      </c>
      <c r="H109" s="68">
        <v>0</v>
      </c>
      <c r="I109" s="68">
        <v>0</v>
      </c>
      <c r="J109" s="68">
        <v>0</v>
      </c>
      <c r="K109" s="68">
        <v>0</v>
      </c>
      <c r="L109" s="53">
        <v>0</v>
      </c>
    </row>
    <row r="110" spans="1:12" ht="45" x14ac:dyDescent="0.3">
      <c r="A110" s="160"/>
      <c r="B110" s="160"/>
      <c r="C110" s="160" t="s">
        <v>128</v>
      </c>
      <c r="D110" s="52" t="s">
        <v>1186</v>
      </c>
      <c r="E110" s="52" t="s">
        <v>1187</v>
      </c>
      <c r="F110" s="68" t="s">
        <v>148</v>
      </c>
      <c r="G110" s="68">
        <v>1</v>
      </c>
      <c r="H110" s="68">
        <v>0</v>
      </c>
      <c r="I110" s="68">
        <v>0</v>
      </c>
      <c r="J110" s="68">
        <v>0</v>
      </c>
      <c r="K110" s="68">
        <v>0</v>
      </c>
      <c r="L110" s="53">
        <v>0</v>
      </c>
    </row>
    <row r="111" spans="1:12" ht="165" x14ac:dyDescent="0.3">
      <c r="A111" s="162" t="s">
        <v>1188</v>
      </c>
      <c r="B111" s="162" t="s">
        <v>1189</v>
      </c>
      <c r="C111" s="160" t="s">
        <v>128</v>
      </c>
      <c r="D111" s="160" t="s">
        <v>1190</v>
      </c>
      <c r="E111" s="52" t="s">
        <v>1191</v>
      </c>
      <c r="F111" s="68" t="s">
        <v>148</v>
      </c>
      <c r="G111" s="68">
        <v>5</v>
      </c>
      <c r="H111" s="68">
        <v>0</v>
      </c>
      <c r="I111" s="68">
        <v>5</v>
      </c>
      <c r="J111" s="68">
        <v>0</v>
      </c>
      <c r="K111" s="68">
        <v>5</v>
      </c>
      <c r="L111" s="53">
        <v>0</v>
      </c>
    </row>
    <row r="112" spans="1:12" ht="105" x14ac:dyDescent="0.3">
      <c r="A112" s="160"/>
      <c r="B112" s="160"/>
      <c r="C112" s="160" t="s">
        <v>128</v>
      </c>
      <c r="D112" s="160"/>
      <c r="E112" s="52" t="s">
        <v>1192</v>
      </c>
      <c r="F112" s="68" t="s">
        <v>148</v>
      </c>
      <c r="G112" s="68">
        <v>3</v>
      </c>
      <c r="H112" s="68">
        <v>0</v>
      </c>
      <c r="I112" s="68">
        <v>2</v>
      </c>
      <c r="J112" s="68">
        <v>0</v>
      </c>
      <c r="K112" s="68">
        <v>1</v>
      </c>
      <c r="L112" s="53">
        <v>0</v>
      </c>
    </row>
    <row r="113" spans="1:12" ht="90" x14ac:dyDescent="0.3">
      <c r="A113" s="160"/>
      <c r="B113" s="160"/>
      <c r="C113" s="52" t="s">
        <v>1032</v>
      </c>
      <c r="D113" s="52" t="s">
        <v>1190</v>
      </c>
      <c r="E113" s="52" t="s">
        <v>1193</v>
      </c>
      <c r="F113" s="68" t="s">
        <v>148</v>
      </c>
      <c r="G113" s="68">
        <v>2</v>
      </c>
      <c r="H113" s="68">
        <v>0</v>
      </c>
      <c r="I113" s="68">
        <v>2</v>
      </c>
      <c r="J113" s="68">
        <v>0</v>
      </c>
      <c r="K113" s="68">
        <v>1</v>
      </c>
      <c r="L113" s="53">
        <v>0</v>
      </c>
    </row>
    <row r="114" spans="1:12" ht="60" x14ac:dyDescent="0.3">
      <c r="A114" s="160"/>
      <c r="B114" s="160"/>
      <c r="C114" s="52" t="s">
        <v>1039</v>
      </c>
      <c r="D114" s="52" t="s">
        <v>1190</v>
      </c>
      <c r="E114" s="52" t="s">
        <v>1194</v>
      </c>
      <c r="F114" s="68" t="s">
        <v>148</v>
      </c>
      <c r="G114" s="68">
        <v>1</v>
      </c>
      <c r="H114" s="68">
        <v>0</v>
      </c>
      <c r="I114" s="68">
        <v>2</v>
      </c>
      <c r="J114" s="68">
        <v>0</v>
      </c>
      <c r="K114" s="68">
        <v>2</v>
      </c>
      <c r="L114" s="53">
        <v>0</v>
      </c>
    </row>
    <row r="115" spans="1:12" ht="60" x14ac:dyDescent="0.3">
      <c r="A115" s="160"/>
      <c r="B115" s="160"/>
      <c r="C115" s="160" t="s">
        <v>1044</v>
      </c>
      <c r="D115" s="52" t="s">
        <v>1190</v>
      </c>
      <c r="E115" s="52" t="s">
        <v>1195</v>
      </c>
      <c r="F115" s="68" t="s">
        <v>148</v>
      </c>
      <c r="G115" s="68">
        <v>0</v>
      </c>
      <c r="H115" s="68">
        <v>0</v>
      </c>
      <c r="I115" s="68">
        <v>3</v>
      </c>
      <c r="J115" s="68">
        <v>0</v>
      </c>
      <c r="K115" s="68">
        <v>3</v>
      </c>
      <c r="L115" s="53">
        <v>0</v>
      </c>
    </row>
    <row r="116" spans="1:12" ht="165" x14ac:dyDescent="0.3">
      <c r="A116" s="160"/>
      <c r="B116" s="160"/>
      <c r="C116" s="160" t="s">
        <v>1044</v>
      </c>
      <c r="D116" s="52" t="s">
        <v>1196</v>
      </c>
      <c r="E116" s="52" t="s">
        <v>1197</v>
      </c>
      <c r="F116" s="68" t="s">
        <v>148</v>
      </c>
      <c r="G116" s="68">
        <v>5</v>
      </c>
      <c r="H116" s="68">
        <v>0</v>
      </c>
      <c r="I116" s="68">
        <v>2</v>
      </c>
      <c r="J116" s="68">
        <v>0</v>
      </c>
      <c r="K116" s="68">
        <v>2</v>
      </c>
      <c r="L116" s="53">
        <v>0</v>
      </c>
    </row>
    <row r="117" spans="1:12" ht="30" x14ac:dyDescent="0.3">
      <c r="A117" s="162" t="s">
        <v>1198</v>
      </c>
      <c r="B117" s="162" t="s">
        <v>1199</v>
      </c>
      <c r="C117" s="160" t="s">
        <v>128</v>
      </c>
      <c r="D117" s="160" t="s">
        <v>1200</v>
      </c>
      <c r="E117" s="52" t="s">
        <v>1201</v>
      </c>
      <c r="F117" s="68" t="s">
        <v>148</v>
      </c>
      <c r="G117" s="68">
        <v>1</v>
      </c>
      <c r="H117" s="68">
        <v>0</v>
      </c>
      <c r="I117" s="68">
        <v>0</v>
      </c>
      <c r="J117" s="68">
        <v>0</v>
      </c>
      <c r="K117" s="68">
        <v>0</v>
      </c>
      <c r="L117" s="53">
        <v>0</v>
      </c>
    </row>
    <row r="118" spans="1:12" ht="30" x14ac:dyDescent="0.3">
      <c r="A118" s="160"/>
      <c r="B118" s="160"/>
      <c r="C118" s="160" t="s">
        <v>128</v>
      </c>
      <c r="D118" s="160"/>
      <c r="E118" s="52" t="s">
        <v>1202</v>
      </c>
      <c r="F118" s="68" t="s">
        <v>148</v>
      </c>
      <c r="G118" s="68">
        <v>1</v>
      </c>
      <c r="H118" s="68">
        <v>0</v>
      </c>
      <c r="I118" s="68">
        <v>0</v>
      </c>
      <c r="J118" s="68">
        <v>0</v>
      </c>
      <c r="K118" s="68">
        <v>0</v>
      </c>
      <c r="L118" s="53">
        <v>0</v>
      </c>
    </row>
    <row r="119" spans="1:12" ht="30" x14ac:dyDescent="0.3">
      <c r="A119" s="160"/>
      <c r="B119" s="160"/>
      <c r="C119" s="160" t="s">
        <v>128</v>
      </c>
      <c r="D119" s="160"/>
      <c r="E119" s="52" t="s">
        <v>1201</v>
      </c>
      <c r="F119" s="68" t="s">
        <v>148</v>
      </c>
      <c r="G119" s="68">
        <v>1</v>
      </c>
      <c r="H119" s="68">
        <v>0</v>
      </c>
      <c r="I119" s="68">
        <v>0</v>
      </c>
      <c r="J119" s="68">
        <v>0</v>
      </c>
      <c r="K119" s="68">
        <v>0</v>
      </c>
      <c r="L119" s="53">
        <v>0</v>
      </c>
    </row>
    <row r="120" spans="1:12" ht="30" x14ac:dyDescent="0.3">
      <c r="A120" s="160"/>
      <c r="B120" s="160"/>
      <c r="C120" s="160" t="s">
        <v>128</v>
      </c>
      <c r="D120" s="160" t="s">
        <v>1203</v>
      </c>
      <c r="E120" s="52" t="s">
        <v>1204</v>
      </c>
      <c r="F120" s="68" t="s">
        <v>148</v>
      </c>
      <c r="G120" s="68">
        <v>10000</v>
      </c>
      <c r="H120" s="68">
        <v>0</v>
      </c>
      <c r="I120" s="68">
        <v>0</v>
      </c>
      <c r="J120" s="68">
        <v>0</v>
      </c>
      <c r="K120" s="68">
        <v>0</v>
      </c>
      <c r="L120" s="53">
        <v>0</v>
      </c>
    </row>
    <row r="121" spans="1:12" ht="30" x14ac:dyDescent="0.3">
      <c r="A121" s="160"/>
      <c r="B121" s="160"/>
      <c r="C121" s="160" t="s">
        <v>128</v>
      </c>
      <c r="D121" s="160"/>
      <c r="E121" s="52" t="s">
        <v>1205</v>
      </c>
      <c r="F121" s="68" t="s">
        <v>148</v>
      </c>
      <c r="G121" s="68">
        <v>300</v>
      </c>
      <c r="H121" s="68">
        <v>0</v>
      </c>
      <c r="I121" s="68">
        <v>0</v>
      </c>
      <c r="J121" s="68">
        <v>0</v>
      </c>
      <c r="K121" s="68">
        <v>0</v>
      </c>
      <c r="L121" s="53">
        <v>0</v>
      </c>
    </row>
    <row r="122" spans="1:12" ht="30" x14ac:dyDescent="0.3">
      <c r="A122" s="160"/>
      <c r="B122" s="160"/>
      <c r="C122" s="160" t="s">
        <v>128</v>
      </c>
      <c r="D122" s="160"/>
      <c r="E122" s="52" t="s">
        <v>1204</v>
      </c>
      <c r="F122" s="68" t="s">
        <v>148</v>
      </c>
      <c r="G122" s="68">
        <v>10000</v>
      </c>
      <c r="H122" s="68">
        <v>0</v>
      </c>
      <c r="I122" s="68">
        <v>0</v>
      </c>
      <c r="J122" s="68">
        <v>0</v>
      </c>
      <c r="K122" s="68">
        <v>0</v>
      </c>
      <c r="L122" s="53">
        <v>0</v>
      </c>
    </row>
    <row r="123" spans="1:12" ht="30" x14ac:dyDescent="0.3">
      <c r="A123" s="162" t="s">
        <v>1206</v>
      </c>
      <c r="B123" s="162" t="s">
        <v>1207</v>
      </c>
      <c r="C123" s="160" t="s">
        <v>128</v>
      </c>
      <c r="D123" s="160" t="s">
        <v>1208</v>
      </c>
      <c r="E123" s="52" t="s">
        <v>1209</v>
      </c>
      <c r="F123" s="68" t="s">
        <v>148</v>
      </c>
      <c r="G123" s="68">
        <v>1</v>
      </c>
      <c r="H123" s="68">
        <v>0</v>
      </c>
      <c r="I123" s="68">
        <v>1</v>
      </c>
      <c r="J123" s="68">
        <v>0</v>
      </c>
      <c r="K123" s="68">
        <v>1</v>
      </c>
      <c r="L123" s="53">
        <v>0</v>
      </c>
    </row>
    <row r="124" spans="1:12" ht="15" x14ac:dyDescent="0.3">
      <c r="A124" s="160"/>
      <c r="B124" s="160"/>
      <c r="C124" s="160" t="s">
        <v>128</v>
      </c>
      <c r="D124" s="160"/>
      <c r="E124" s="52" t="s">
        <v>1210</v>
      </c>
      <c r="F124" s="68" t="s">
        <v>148</v>
      </c>
      <c r="G124" s="68">
        <v>50</v>
      </c>
      <c r="H124" s="68">
        <v>0</v>
      </c>
      <c r="I124" s="68">
        <v>50</v>
      </c>
      <c r="J124" s="68">
        <v>0</v>
      </c>
      <c r="K124" s="68">
        <v>50</v>
      </c>
      <c r="L124" s="53">
        <v>0</v>
      </c>
    </row>
    <row r="125" spans="1:12" ht="45" x14ac:dyDescent="0.3">
      <c r="A125" s="162" t="s">
        <v>2207</v>
      </c>
      <c r="B125" s="162" t="s">
        <v>2206</v>
      </c>
      <c r="C125" s="52" t="s">
        <v>1032</v>
      </c>
      <c r="D125" s="52" t="s">
        <v>725</v>
      </c>
      <c r="E125" s="52" t="s">
        <v>1211</v>
      </c>
      <c r="F125" s="68" t="s">
        <v>148</v>
      </c>
      <c r="G125" s="68">
        <v>1</v>
      </c>
      <c r="H125" s="68">
        <v>0</v>
      </c>
      <c r="I125" s="68">
        <v>1</v>
      </c>
      <c r="J125" s="68">
        <v>0</v>
      </c>
      <c r="K125" s="68">
        <v>1</v>
      </c>
      <c r="L125" s="53">
        <v>0</v>
      </c>
    </row>
    <row r="126" spans="1:12" ht="45" x14ac:dyDescent="0.3">
      <c r="A126" s="160"/>
      <c r="B126" s="160"/>
      <c r="C126" s="52" t="s">
        <v>1039</v>
      </c>
      <c r="D126" s="52" t="s">
        <v>725</v>
      </c>
      <c r="E126" s="52" t="s">
        <v>1212</v>
      </c>
      <c r="F126" s="68" t="s">
        <v>148</v>
      </c>
      <c r="G126" s="68">
        <v>3</v>
      </c>
      <c r="H126" s="68">
        <v>0</v>
      </c>
      <c r="I126" s="68">
        <v>3</v>
      </c>
      <c r="J126" s="68">
        <v>0</v>
      </c>
      <c r="K126" s="68">
        <v>3</v>
      </c>
      <c r="L126" s="53">
        <v>0</v>
      </c>
    </row>
    <row r="127" spans="1:12" ht="90" x14ac:dyDescent="0.3">
      <c r="A127" s="160"/>
      <c r="B127" s="160"/>
      <c r="C127" s="52" t="s">
        <v>128</v>
      </c>
      <c r="D127" s="52" t="s">
        <v>725</v>
      </c>
      <c r="E127" s="52" t="s">
        <v>1213</v>
      </c>
      <c r="F127" s="68" t="s">
        <v>148</v>
      </c>
      <c r="G127" s="68">
        <v>7</v>
      </c>
      <c r="H127" s="68">
        <v>0</v>
      </c>
      <c r="I127" s="68">
        <v>7</v>
      </c>
      <c r="J127" s="68">
        <v>0</v>
      </c>
      <c r="K127" s="68">
        <v>7</v>
      </c>
      <c r="L127" s="53">
        <v>0</v>
      </c>
    </row>
    <row r="128" spans="1:12" ht="60" x14ac:dyDescent="0.3">
      <c r="A128" s="162" t="s">
        <v>727</v>
      </c>
      <c r="B128" s="162" t="s">
        <v>1214</v>
      </c>
      <c r="C128" s="160" t="s">
        <v>128</v>
      </c>
      <c r="D128" s="52" t="s">
        <v>1215</v>
      </c>
      <c r="E128" s="52" t="s">
        <v>1216</v>
      </c>
      <c r="F128" s="68" t="s">
        <v>148</v>
      </c>
      <c r="G128" s="68">
        <v>1</v>
      </c>
      <c r="H128" s="68">
        <v>0</v>
      </c>
      <c r="I128" s="68">
        <v>1</v>
      </c>
      <c r="J128" s="68">
        <v>0</v>
      </c>
      <c r="K128" s="68">
        <v>1</v>
      </c>
      <c r="L128" s="53">
        <v>0</v>
      </c>
    </row>
    <row r="129" spans="1:12" ht="45" x14ac:dyDescent="0.3">
      <c r="A129" s="160"/>
      <c r="B129" s="160"/>
      <c r="C129" s="160" t="s">
        <v>128</v>
      </c>
      <c r="D129" s="52" t="s">
        <v>729</v>
      </c>
      <c r="E129" s="52" t="s">
        <v>1217</v>
      </c>
      <c r="F129" s="68" t="s">
        <v>148</v>
      </c>
      <c r="G129" s="68">
        <v>1</v>
      </c>
      <c r="H129" s="68">
        <v>0</v>
      </c>
      <c r="I129" s="68">
        <v>1</v>
      </c>
      <c r="J129" s="68">
        <v>0</v>
      </c>
      <c r="K129" s="68">
        <v>1</v>
      </c>
      <c r="L129" s="53">
        <v>0</v>
      </c>
    </row>
    <row r="130" spans="1:12" ht="60" x14ac:dyDescent="0.3">
      <c r="A130" s="160"/>
      <c r="B130" s="160"/>
      <c r="C130" s="52" t="s">
        <v>1044</v>
      </c>
      <c r="D130" s="52" t="s">
        <v>1215</v>
      </c>
      <c r="E130" s="52" t="s">
        <v>1218</v>
      </c>
      <c r="F130" s="68" t="s">
        <v>148</v>
      </c>
      <c r="G130" s="68">
        <v>9</v>
      </c>
      <c r="H130" s="68">
        <v>0</v>
      </c>
      <c r="I130" s="68">
        <v>8</v>
      </c>
      <c r="J130" s="68">
        <v>0</v>
      </c>
      <c r="K130" s="68">
        <v>8</v>
      </c>
      <c r="L130" s="53">
        <v>0</v>
      </c>
    </row>
    <row r="131" spans="1:12" ht="105" x14ac:dyDescent="0.3">
      <c r="A131" s="52" t="s">
        <v>1219</v>
      </c>
      <c r="B131" s="52" t="s">
        <v>1220</v>
      </c>
      <c r="C131" s="52" t="s">
        <v>128</v>
      </c>
      <c r="D131" s="52" t="s">
        <v>1221</v>
      </c>
      <c r="E131" s="52" t="s">
        <v>1222</v>
      </c>
      <c r="F131" s="68" t="s">
        <v>148</v>
      </c>
      <c r="G131" s="68">
        <v>5</v>
      </c>
      <c r="H131" s="68">
        <v>0</v>
      </c>
      <c r="I131" s="68">
        <v>5</v>
      </c>
      <c r="J131" s="68">
        <v>0</v>
      </c>
      <c r="K131" s="68">
        <v>5</v>
      </c>
      <c r="L131" s="53">
        <v>0</v>
      </c>
    </row>
    <row r="132" spans="1:12" ht="75" x14ac:dyDescent="0.3">
      <c r="A132" s="52" t="s">
        <v>1223</v>
      </c>
      <c r="B132" s="52" t="s">
        <v>1224</v>
      </c>
      <c r="C132" s="52" t="s">
        <v>128</v>
      </c>
      <c r="D132" s="52" t="s">
        <v>1221</v>
      </c>
      <c r="E132" s="52" t="s">
        <v>1225</v>
      </c>
      <c r="F132" s="68" t="s">
        <v>148</v>
      </c>
      <c r="G132" s="68">
        <v>6</v>
      </c>
      <c r="H132" s="68">
        <v>0</v>
      </c>
      <c r="I132" s="68">
        <v>6</v>
      </c>
      <c r="J132" s="68">
        <v>0</v>
      </c>
      <c r="K132" s="68">
        <v>7</v>
      </c>
      <c r="L132" s="53">
        <v>0</v>
      </c>
    </row>
    <row r="133" spans="1:12" ht="75" x14ac:dyDescent="0.3">
      <c r="A133" s="162" t="s">
        <v>1226</v>
      </c>
      <c r="B133" s="162" t="s">
        <v>1227</v>
      </c>
      <c r="C133" s="160" t="s">
        <v>128</v>
      </c>
      <c r="D133" s="160" t="s">
        <v>1221</v>
      </c>
      <c r="E133" s="52" t="s">
        <v>1228</v>
      </c>
      <c r="F133" s="68" t="s">
        <v>148</v>
      </c>
      <c r="G133" s="68">
        <v>3</v>
      </c>
      <c r="H133" s="68">
        <v>0</v>
      </c>
      <c r="I133" s="68">
        <v>3</v>
      </c>
      <c r="J133" s="68">
        <v>0</v>
      </c>
      <c r="K133" s="68">
        <v>3</v>
      </c>
      <c r="L133" s="53">
        <v>0</v>
      </c>
    </row>
    <row r="134" spans="1:12" ht="45" x14ac:dyDescent="0.3">
      <c r="A134" s="160"/>
      <c r="B134" s="160"/>
      <c r="C134" s="160" t="s">
        <v>128</v>
      </c>
      <c r="D134" s="160"/>
      <c r="E134" s="52" t="s">
        <v>1229</v>
      </c>
      <c r="F134" s="68" t="s">
        <v>148</v>
      </c>
      <c r="G134" s="68">
        <v>1</v>
      </c>
      <c r="H134" s="68">
        <v>0</v>
      </c>
      <c r="I134" s="68">
        <v>0</v>
      </c>
      <c r="J134" s="68">
        <v>0</v>
      </c>
      <c r="K134" s="68">
        <v>0</v>
      </c>
      <c r="L134" s="53">
        <v>0</v>
      </c>
    </row>
    <row r="135" spans="1:12" ht="75" x14ac:dyDescent="0.3">
      <c r="A135" s="52" t="s">
        <v>1230</v>
      </c>
      <c r="B135" s="52" t="s">
        <v>1231</v>
      </c>
      <c r="C135" s="52" t="s">
        <v>128</v>
      </c>
      <c r="D135" s="52" t="s">
        <v>1221</v>
      </c>
      <c r="E135" s="52" t="s">
        <v>1232</v>
      </c>
      <c r="F135" s="68" t="s">
        <v>148</v>
      </c>
      <c r="G135" s="68">
        <v>16</v>
      </c>
      <c r="H135" s="68">
        <v>0</v>
      </c>
      <c r="I135" s="68">
        <v>17</v>
      </c>
      <c r="J135" s="68">
        <v>0</v>
      </c>
      <c r="K135" s="68">
        <v>18</v>
      </c>
      <c r="L135" s="53">
        <v>0</v>
      </c>
    </row>
    <row r="136" spans="1:12" ht="45" x14ac:dyDescent="0.3">
      <c r="A136" s="162" t="s">
        <v>1233</v>
      </c>
      <c r="B136" s="162" t="s">
        <v>1234</v>
      </c>
      <c r="C136" s="52" t="s">
        <v>1032</v>
      </c>
      <c r="D136" s="52" t="s">
        <v>1235</v>
      </c>
      <c r="E136" s="52" t="s">
        <v>1236</v>
      </c>
      <c r="F136" s="68" t="s">
        <v>148</v>
      </c>
      <c r="G136" s="68">
        <v>1</v>
      </c>
      <c r="H136" s="68">
        <v>0</v>
      </c>
      <c r="I136" s="68">
        <v>0</v>
      </c>
      <c r="J136" s="68">
        <v>0</v>
      </c>
      <c r="K136" s="68">
        <v>0</v>
      </c>
      <c r="L136" s="53">
        <v>0</v>
      </c>
    </row>
    <row r="137" spans="1:12" ht="120" x14ac:dyDescent="0.3">
      <c r="A137" s="160"/>
      <c r="B137" s="160"/>
      <c r="C137" s="52" t="s">
        <v>1039</v>
      </c>
      <c r="D137" s="52" t="s">
        <v>1235</v>
      </c>
      <c r="E137" s="52" t="s">
        <v>1237</v>
      </c>
      <c r="F137" s="68" t="s">
        <v>148</v>
      </c>
      <c r="G137" s="68">
        <v>2</v>
      </c>
      <c r="H137" s="68">
        <v>0</v>
      </c>
      <c r="I137" s="68">
        <v>2</v>
      </c>
      <c r="J137" s="68">
        <v>0</v>
      </c>
      <c r="K137" s="68">
        <v>1</v>
      </c>
      <c r="L137" s="53">
        <v>0</v>
      </c>
    </row>
    <row r="138" spans="1:12" ht="75" x14ac:dyDescent="0.3">
      <c r="A138" s="52" t="s">
        <v>732</v>
      </c>
      <c r="B138" s="52" t="s">
        <v>1238</v>
      </c>
      <c r="C138" s="52" t="s">
        <v>128</v>
      </c>
      <c r="D138" s="52" t="s">
        <v>1239</v>
      </c>
      <c r="E138" s="52" t="s">
        <v>1240</v>
      </c>
      <c r="F138" s="68" t="s">
        <v>148</v>
      </c>
      <c r="G138" s="68">
        <v>3</v>
      </c>
      <c r="H138" s="68">
        <v>0</v>
      </c>
      <c r="I138" s="68">
        <v>4</v>
      </c>
      <c r="J138" s="68">
        <v>0</v>
      </c>
      <c r="K138" s="68">
        <v>4</v>
      </c>
      <c r="L138" s="53">
        <v>0</v>
      </c>
    </row>
    <row r="139" spans="1:12" ht="135" x14ac:dyDescent="0.3">
      <c r="A139" s="52" t="s">
        <v>1241</v>
      </c>
      <c r="B139" s="52" t="s">
        <v>1242</v>
      </c>
      <c r="C139" s="52" t="s">
        <v>128</v>
      </c>
      <c r="D139" s="52" t="s">
        <v>1243</v>
      </c>
      <c r="E139" s="52" t="s">
        <v>1244</v>
      </c>
      <c r="F139" s="68" t="s">
        <v>148</v>
      </c>
      <c r="G139" s="68">
        <v>11</v>
      </c>
      <c r="H139" s="68">
        <v>0</v>
      </c>
      <c r="I139" s="68">
        <v>10</v>
      </c>
      <c r="J139" s="68">
        <v>0</v>
      </c>
      <c r="K139" s="68">
        <v>10</v>
      </c>
      <c r="L139" s="53">
        <v>0</v>
      </c>
    </row>
    <row r="140" spans="1:12" x14ac:dyDescent="0.2">
      <c r="A140" s="54"/>
      <c r="B140" s="54"/>
      <c r="C140" s="54"/>
      <c r="D140" s="54"/>
      <c r="E140" s="54"/>
      <c r="F140" s="69"/>
      <c r="G140" s="69"/>
      <c r="H140" s="69"/>
      <c r="I140" s="69"/>
      <c r="J140" s="69"/>
      <c r="K140" s="69"/>
    </row>
    <row r="141" spans="1:12" x14ac:dyDescent="0.2">
      <c r="D141" s="55"/>
      <c r="E141" s="55"/>
    </row>
  </sheetData>
  <mergeCells count="107">
    <mergeCell ref="D133:D134"/>
    <mergeCell ref="A136:A137"/>
    <mergeCell ref="B136:B137"/>
    <mergeCell ref="A128:A130"/>
    <mergeCell ref="B128:B130"/>
    <mergeCell ref="C128:C129"/>
    <mergeCell ref="A133:A134"/>
    <mergeCell ref="B133:B134"/>
    <mergeCell ref="C133:C134"/>
    <mergeCell ref="A123:A124"/>
    <mergeCell ref="B123:B124"/>
    <mergeCell ref="C123:C124"/>
    <mergeCell ref="D123:D124"/>
    <mergeCell ref="A125:A127"/>
    <mergeCell ref="B125:B127"/>
    <mergeCell ref="D111:D112"/>
    <mergeCell ref="C115:C116"/>
    <mergeCell ref="A117:A122"/>
    <mergeCell ref="B117:B122"/>
    <mergeCell ref="C117:C122"/>
    <mergeCell ref="D117:D119"/>
    <mergeCell ref="D120:D122"/>
    <mergeCell ref="A104:A105"/>
    <mergeCell ref="B104:B105"/>
    <mergeCell ref="A106:A110"/>
    <mergeCell ref="B106:B110"/>
    <mergeCell ref="C106:C110"/>
    <mergeCell ref="A111:A116"/>
    <mergeCell ref="B111:B116"/>
    <mergeCell ref="C111:C112"/>
    <mergeCell ref="D84:D85"/>
    <mergeCell ref="A86:A90"/>
    <mergeCell ref="B86:B90"/>
    <mergeCell ref="C86:C87"/>
    <mergeCell ref="D86:D87"/>
    <mergeCell ref="A93:A103"/>
    <mergeCell ref="B93:B103"/>
    <mergeCell ref="C93:C99"/>
    <mergeCell ref="D93:D99"/>
    <mergeCell ref="C102:C103"/>
    <mergeCell ref="A79:A81"/>
    <mergeCell ref="B79:B81"/>
    <mergeCell ref="A82:A83"/>
    <mergeCell ref="B82:B83"/>
    <mergeCell ref="C82:C83"/>
    <mergeCell ref="A84:A85"/>
    <mergeCell ref="B84:B85"/>
    <mergeCell ref="C84:C85"/>
    <mergeCell ref="A69:A78"/>
    <mergeCell ref="B69:B78"/>
    <mergeCell ref="C69:C71"/>
    <mergeCell ref="D69:D71"/>
    <mergeCell ref="C72:C73"/>
    <mergeCell ref="C74:C75"/>
    <mergeCell ref="C76:C77"/>
    <mergeCell ref="A59:A63"/>
    <mergeCell ref="B59:B63"/>
    <mergeCell ref="C59:C63"/>
    <mergeCell ref="D62:D63"/>
    <mergeCell ref="A64:A68"/>
    <mergeCell ref="B64:B68"/>
    <mergeCell ref="D49:D51"/>
    <mergeCell ref="A54:A56"/>
    <mergeCell ref="B54:B56"/>
    <mergeCell ref="C54:C56"/>
    <mergeCell ref="A57:A58"/>
    <mergeCell ref="B57:B58"/>
    <mergeCell ref="C57:C58"/>
    <mergeCell ref="A45:A48"/>
    <mergeCell ref="B45:B48"/>
    <mergeCell ref="C45:C48"/>
    <mergeCell ref="A49:A51"/>
    <mergeCell ref="B49:B51"/>
    <mergeCell ref="C49:C51"/>
    <mergeCell ref="A40:A42"/>
    <mergeCell ref="B40:B42"/>
    <mergeCell ref="C40:C42"/>
    <mergeCell ref="A43:A44"/>
    <mergeCell ref="B43:B44"/>
    <mergeCell ref="C43:C44"/>
    <mergeCell ref="A29:A33"/>
    <mergeCell ref="B29:B33"/>
    <mergeCell ref="C29:C33"/>
    <mergeCell ref="D29:D32"/>
    <mergeCell ref="A34:A39"/>
    <mergeCell ref="B34:B39"/>
    <mergeCell ref="C34:C39"/>
    <mergeCell ref="D34:D38"/>
    <mergeCell ref="I5:J5"/>
    <mergeCell ref="A8:A28"/>
    <mergeCell ref="B8:B28"/>
    <mergeCell ref="C8:C14"/>
    <mergeCell ref="D8:D13"/>
    <mergeCell ref="C15:C21"/>
    <mergeCell ref="D15:D20"/>
    <mergeCell ref="C22:C28"/>
    <mergeCell ref="D22:D27"/>
    <mergeCell ref="A1:K1"/>
    <mergeCell ref="A2:K2"/>
    <mergeCell ref="A4:K4"/>
    <mergeCell ref="A5:A6"/>
    <mergeCell ref="B5:B6"/>
    <mergeCell ref="C5:C6"/>
    <mergeCell ref="D5:D6"/>
    <mergeCell ref="E5:E6"/>
    <mergeCell ref="F5:F6"/>
    <mergeCell ref="G5:H5"/>
  </mergeCells>
  <pageMargins left="0.70866141732283472" right="0.70866141732283472" top="0.74803149606299213" bottom="0.74803149606299213" header="0.31496062992125984" footer="0.31496062992125984"/>
  <pageSetup paperSize="9" scale="74" fitToHeight="0" orientation="landscape" r:id="rId1"/>
  <headerFooter>
    <oddHeader>&amp;C&amp;P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76715-5E00-4751-8F06-A347C7C95AA7}">
  <sheetPr>
    <pageSetUpPr fitToPage="1"/>
  </sheetPr>
  <dimension ref="A1:P303"/>
  <sheetViews>
    <sheetView tabSelected="1" topLeftCell="A67" zoomScale="115" zoomScaleNormal="115" workbookViewId="0">
      <selection activeCell="L94" sqref="L94"/>
    </sheetView>
  </sheetViews>
  <sheetFormatPr defaultColWidth="0" defaultRowHeight="14.25" x14ac:dyDescent="0.3"/>
  <cols>
    <col min="1" max="3" width="3.28515625" style="3" customWidth="1"/>
    <col min="4" max="4" width="3.28515625" style="40" customWidth="1"/>
    <col min="5" max="5" width="7.28515625" style="41" customWidth="1"/>
    <col min="6" max="6" width="38.28515625" style="4" customWidth="1"/>
    <col min="7" max="7" width="5.85546875" style="40" customWidth="1"/>
    <col min="8" max="8" width="9.7109375" style="3" customWidth="1"/>
    <col min="9" max="9" width="33.140625" style="3" customWidth="1"/>
    <col min="10" max="10" width="8.28515625" style="3" customWidth="1"/>
    <col min="11" max="11" width="12.28515625" style="3" hidden="1" customWidth="1"/>
    <col min="12" max="12" width="11.85546875" style="3" customWidth="1"/>
    <col min="13" max="13" width="10.7109375" style="3" hidden="1" customWidth="1"/>
    <col min="14" max="14" width="11.7109375" style="3" customWidth="1"/>
    <col min="15" max="15" width="11.85546875" style="3" customWidth="1"/>
    <col min="16" max="16" width="0.7109375" style="3" customWidth="1"/>
    <col min="17" max="16384" width="9.140625" style="3" hidden="1"/>
  </cols>
  <sheetData>
    <row r="1" spans="1:15" ht="15" x14ac:dyDescent="0.3">
      <c r="A1" s="6"/>
      <c r="B1" s="6"/>
      <c r="C1" s="6"/>
      <c r="D1" s="8"/>
      <c r="E1" s="9"/>
      <c r="F1" s="6"/>
      <c r="G1" s="8"/>
      <c r="H1" s="6"/>
      <c r="I1" s="6"/>
      <c r="J1" s="144" t="s">
        <v>1246</v>
      </c>
      <c r="K1" s="144"/>
      <c r="L1" s="144"/>
      <c r="M1" s="144"/>
      <c r="N1" s="144"/>
      <c r="O1" s="144"/>
    </row>
    <row r="2" spans="1:15" ht="15" x14ac:dyDescent="0.3">
      <c r="A2" s="6"/>
      <c r="B2" s="6"/>
      <c r="C2" s="6"/>
      <c r="D2" s="8"/>
      <c r="E2" s="9"/>
      <c r="F2" s="6"/>
      <c r="G2" s="8"/>
      <c r="H2" s="6"/>
      <c r="I2" s="6"/>
      <c r="J2" s="144"/>
      <c r="K2" s="144"/>
      <c r="L2" s="144"/>
      <c r="M2" s="144"/>
      <c r="N2" s="144"/>
      <c r="O2" s="144"/>
    </row>
    <row r="3" spans="1:15" s="1" customFormat="1" ht="15" x14ac:dyDescent="0.3">
      <c r="A3" s="6"/>
      <c r="B3" s="6"/>
      <c r="C3" s="6"/>
      <c r="D3" s="8"/>
      <c r="E3" s="9"/>
      <c r="F3" s="6"/>
      <c r="G3" s="8"/>
      <c r="H3" s="6"/>
      <c r="I3" s="6"/>
      <c r="J3" s="6"/>
      <c r="K3" s="45"/>
      <c r="L3" s="45"/>
      <c r="M3" s="7"/>
      <c r="N3" s="7"/>
      <c r="O3" s="7"/>
    </row>
    <row r="4" spans="1:15" s="1" customFormat="1" ht="15" x14ac:dyDescent="0.2">
      <c r="A4" s="145" t="s">
        <v>111</v>
      </c>
      <c r="B4" s="145"/>
      <c r="C4" s="145"/>
      <c r="D4" s="145"/>
      <c r="E4" s="145"/>
      <c r="F4" s="145"/>
      <c r="G4" s="145"/>
      <c r="H4" s="145"/>
      <c r="I4" s="145"/>
      <c r="J4" s="145"/>
      <c r="K4" s="145"/>
      <c r="L4" s="145"/>
      <c r="M4" s="145"/>
      <c r="N4" s="145"/>
      <c r="O4" s="145"/>
    </row>
    <row r="5" spans="1:15" s="1" customFormat="1" ht="15" x14ac:dyDescent="0.2">
      <c r="A5" s="147" t="s">
        <v>1247</v>
      </c>
      <c r="B5" s="147"/>
      <c r="C5" s="147"/>
      <c r="D5" s="147"/>
      <c r="E5" s="147"/>
      <c r="F5" s="147"/>
      <c r="G5" s="147"/>
      <c r="H5" s="147"/>
      <c r="I5" s="147"/>
      <c r="J5" s="147"/>
      <c r="K5" s="147"/>
      <c r="L5" s="147"/>
      <c r="M5" s="147"/>
      <c r="N5" s="147"/>
      <c r="O5" s="147"/>
    </row>
    <row r="6" spans="1:15" s="2" customFormat="1" ht="12.75" customHeight="1" x14ac:dyDescent="0.2">
      <c r="A6" s="44"/>
      <c r="B6" s="44"/>
      <c r="C6" s="44"/>
      <c r="D6" s="44"/>
      <c r="E6" s="44"/>
      <c r="F6" s="44"/>
      <c r="G6" s="44"/>
      <c r="H6" s="44"/>
      <c r="I6" s="44"/>
      <c r="J6" s="44"/>
      <c r="K6" s="44"/>
      <c r="L6" s="44"/>
      <c r="M6" s="44"/>
      <c r="N6" s="44"/>
      <c r="O6" s="44"/>
    </row>
    <row r="7" spans="1:15" s="1" customFormat="1" ht="16.5" customHeight="1" x14ac:dyDescent="0.2">
      <c r="A7" s="146" t="s">
        <v>3</v>
      </c>
      <c r="B7" s="146"/>
      <c r="C7" s="146"/>
      <c r="D7" s="146"/>
      <c r="E7" s="146"/>
      <c r="F7" s="146"/>
      <c r="G7" s="146"/>
      <c r="H7" s="146"/>
      <c r="I7" s="146"/>
      <c r="J7" s="146"/>
      <c r="K7" s="146"/>
      <c r="L7" s="146"/>
      <c r="M7" s="146"/>
      <c r="N7" s="146"/>
      <c r="O7" s="146"/>
    </row>
    <row r="8" spans="1:15" ht="19.5" customHeight="1" x14ac:dyDescent="0.3">
      <c r="A8" s="148" t="s">
        <v>4</v>
      </c>
      <c r="B8" s="148" t="s">
        <v>5</v>
      </c>
      <c r="C8" s="148" t="s">
        <v>6</v>
      </c>
      <c r="D8" s="148" t="s">
        <v>7</v>
      </c>
      <c r="E8" s="149" t="s">
        <v>8</v>
      </c>
      <c r="F8" s="149"/>
      <c r="G8" s="140" t="s">
        <v>246</v>
      </c>
      <c r="H8" s="140" t="s">
        <v>9</v>
      </c>
      <c r="I8" s="140" t="s">
        <v>10</v>
      </c>
      <c r="J8" s="140" t="s">
        <v>247</v>
      </c>
      <c r="K8" s="140" t="s">
        <v>11</v>
      </c>
      <c r="L8" s="140" t="s">
        <v>113</v>
      </c>
      <c r="M8" s="140" t="s">
        <v>2</v>
      </c>
      <c r="N8" s="140" t="s">
        <v>114</v>
      </c>
      <c r="O8" s="140" t="s">
        <v>115</v>
      </c>
    </row>
    <row r="9" spans="1:15" ht="19.5" customHeight="1" x14ac:dyDescent="0.3">
      <c r="A9" s="148"/>
      <c r="B9" s="148"/>
      <c r="C9" s="148"/>
      <c r="D9" s="148"/>
      <c r="E9" s="149"/>
      <c r="F9" s="149"/>
      <c r="G9" s="140"/>
      <c r="H9" s="140"/>
      <c r="I9" s="140"/>
      <c r="J9" s="140"/>
      <c r="K9" s="140"/>
      <c r="L9" s="140"/>
      <c r="M9" s="140"/>
      <c r="N9" s="140"/>
      <c r="O9" s="140"/>
    </row>
    <row r="10" spans="1:15" ht="19.5" customHeight="1" x14ac:dyDescent="0.3">
      <c r="A10" s="148"/>
      <c r="B10" s="148"/>
      <c r="C10" s="148"/>
      <c r="D10" s="148"/>
      <c r="E10" s="149"/>
      <c r="F10" s="149"/>
      <c r="G10" s="140"/>
      <c r="H10" s="140"/>
      <c r="I10" s="140"/>
      <c r="J10" s="140"/>
      <c r="K10" s="140"/>
      <c r="L10" s="140"/>
      <c r="M10" s="140"/>
      <c r="N10" s="140"/>
      <c r="O10" s="140"/>
    </row>
    <row r="11" spans="1:15" ht="19.5" customHeight="1" x14ac:dyDescent="0.3">
      <c r="A11" s="148"/>
      <c r="B11" s="148"/>
      <c r="C11" s="148"/>
      <c r="D11" s="148"/>
      <c r="E11" s="149"/>
      <c r="F11" s="149"/>
      <c r="G11" s="140"/>
      <c r="H11" s="140"/>
      <c r="I11" s="140"/>
      <c r="J11" s="140"/>
      <c r="K11" s="140"/>
      <c r="L11" s="140"/>
      <c r="M11" s="140"/>
      <c r="N11" s="140"/>
      <c r="O11" s="140"/>
    </row>
    <row r="12" spans="1:15" ht="22.5" customHeight="1" x14ac:dyDescent="0.3">
      <c r="A12" s="148"/>
      <c r="B12" s="148"/>
      <c r="C12" s="148"/>
      <c r="D12" s="148"/>
      <c r="E12" s="149"/>
      <c r="F12" s="149"/>
      <c r="G12" s="140"/>
      <c r="H12" s="140"/>
      <c r="I12" s="140"/>
      <c r="J12" s="140"/>
      <c r="K12" s="140"/>
      <c r="L12" s="140"/>
      <c r="M12" s="140"/>
      <c r="N12" s="140"/>
      <c r="O12" s="140"/>
    </row>
    <row r="13" spans="1:15" ht="12" hidden="1" customHeight="1" x14ac:dyDescent="0.3">
      <c r="A13" s="10"/>
      <c r="B13" s="10"/>
      <c r="C13" s="10"/>
      <c r="D13" s="10"/>
      <c r="E13" s="11"/>
      <c r="F13" s="11"/>
      <c r="G13" s="12"/>
      <c r="H13" s="12"/>
      <c r="I13" s="12"/>
      <c r="J13" s="12"/>
      <c r="K13" s="47"/>
      <c r="L13" s="47"/>
      <c r="M13" s="47"/>
      <c r="N13" s="47"/>
      <c r="O13" s="47"/>
    </row>
    <row r="14" spans="1:15" s="15" customFormat="1" ht="16.5" customHeight="1" x14ac:dyDescent="0.3">
      <c r="A14" s="13">
        <v>1</v>
      </c>
      <c r="B14" s="13">
        <v>2</v>
      </c>
      <c r="C14" s="13">
        <v>3</v>
      </c>
      <c r="D14" s="13">
        <v>4</v>
      </c>
      <c r="E14" s="141">
        <v>5</v>
      </c>
      <c r="F14" s="141"/>
      <c r="G14" s="14" t="s">
        <v>12</v>
      </c>
      <c r="H14" s="13">
        <v>7</v>
      </c>
      <c r="I14" s="13">
        <v>8</v>
      </c>
      <c r="J14" s="13">
        <v>9</v>
      </c>
      <c r="K14" s="13">
        <v>10</v>
      </c>
      <c r="L14" s="13">
        <v>10</v>
      </c>
      <c r="M14" s="13">
        <v>12</v>
      </c>
      <c r="N14" s="13">
        <v>11</v>
      </c>
      <c r="O14" s="13">
        <v>12</v>
      </c>
    </row>
    <row r="15" spans="1:15" s="15" customFormat="1" x14ac:dyDescent="0.3">
      <c r="A15" s="142" t="s">
        <v>1248</v>
      </c>
      <c r="B15" s="143" t="s">
        <v>14</v>
      </c>
      <c r="C15" s="130" t="s">
        <v>14</v>
      </c>
      <c r="D15" s="132" t="s">
        <v>14</v>
      </c>
      <c r="E15" s="136" t="s">
        <v>1249</v>
      </c>
      <c r="F15" s="134" t="s">
        <v>1250</v>
      </c>
      <c r="G15" s="137" t="s">
        <v>978</v>
      </c>
      <c r="H15" s="19">
        <v>190275470</v>
      </c>
      <c r="I15" s="17" t="s">
        <v>1251</v>
      </c>
      <c r="J15" s="20" t="s">
        <v>19</v>
      </c>
      <c r="K15" s="5">
        <v>1000</v>
      </c>
      <c r="L15" s="5">
        <v>2200</v>
      </c>
      <c r="M15" s="5">
        <v>0</v>
      </c>
      <c r="N15" s="5">
        <v>2000</v>
      </c>
      <c r="O15" s="5">
        <v>2200</v>
      </c>
    </row>
    <row r="16" spans="1:15" s="15" customFormat="1" x14ac:dyDescent="0.3">
      <c r="A16" s="131"/>
      <c r="B16" s="131"/>
      <c r="C16" s="131"/>
      <c r="D16" s="131"/>
      <c r="E16" s="131"/>
      <c r="F16" s="135"/>
      <c r="G16" s="138"/>
      <c r="H16" s="19">
        <v>190275666</v>
      </c>
      <c r="I16" s="17" t="s">
        <v>291</v>
      </c>
      <c r="J16" s="20" t="s">
        <v>19</v>
      </c>
      <c r="K16" s="5">
        <v>1684</v>
      </c>
      <c r="L16" s="5">
        <v>5000</v>
      </c>
      <c r="M16" s="5">
        <v>0</v>
      </c>
      <c r="N16" s="5">
        <v>5000</v>
      </c>
      <c r="O16" s="5">
        <v>5000</v>
      </c>
    </row>
    <row r="17" spans="1:15" s="15" customFormat="1" x14ac:dyDescent="0.3">
      <c r="A17" s="131"/>
      <c r="B17" s="131"/>
      <c r="C17" s="131"/>
      <c r="D17" s="131"/>
      <c r="E17" s="131"/>
      <c r="F17" s="135"/>
      <c r="G17" s="138"/>
      <c r="H17" s="19">
        <v>300501605</v>
      </c>
      <c r="I17" s="17" t="s">
        <v>1252</v>
      </c>
      <c r="J17" s="20" t="s">
        <v>19</v>
      </c>
      <c r="K17" s="5">
        <v>200</v>
      </c>
      <c r="L17" s="5">
        <v>300</v>
      </c>
      <c r="M17" s="5">
        <v>0</v>
      </c>
      <c r="N17" s="5">
        <v>300</v>
      </c>
      <c r="O17" s="5">
        <v>400</v>
      </c>
    </row>
    <row r="18" spans="1:15" s="15" customFormat="1" x14ac:dyDescent="0.3">
      <c r="A18" s="131"/>
      <c r="B18" s="131"/>
      <c r="C18" s="131"/>
      <c r="D18" s="131"/>
      <c r="E18" s="131"/>
      <c r="F18" s="135"/>
      <c r="G18" s="138"/>
      <c r="H18" s="19">
        <v>190275851</v>
      </c>
      <c r="I18" s="17" t="s">
        <v>1253</v>
      </c>
      <c r="J18" s="20" t="s">
        <v>19</v>
      </c>
      <c r="K18" s="5">
        <v>335</v>
      </c>
      <c r="L18" s="5">
        <v>1700</v>
      </c>
      <c r="M18" s="5">
        <v>0</v>
      </c>
      <c r="N18" s="5">
        <v>2000</v>
      </c>
      <c r="O18" s="5">
        <v>2000</v>
      </c>
    </row>
    <row r="19" spans="1:15" s="15" customFormat="1" x14ac:dyDescent="0.3">
      <c r="A19" s="131"/>
      <c r="B19" s="131"/>
      <c r="C19" s="131"/>
      <c r="D19" s="131"/>
      <c r="E19" s="131"/>
      <c r="F19" s="135"/>
      <c r="G19" s="138"/>
      <c r="H19" s="19">
        <v>190275666</v>
      </c>
      <c r="I19" s="17" t="s">
        <v>291</v>
      </c>
      <c r="J19" s="20" t="s">
        <v>55</v>
      </c>
      <c r="K19" s="5">
        <v>0</v>
      </c>
      <c r="L19" s="5">
        <v>700</v>
      </c>
      <c r="M19" s="5">
        <v>0</v>
      </c>
      <c r="N19" s="5">
        <v>700</v>
      </c>
      <c r="O19" s="5">
        <v>700</v>
      </c>
    </row>
    <row r="20" spans="1:15" s="15" customFormat="1" x14ac:dyDescent="0.3">
      <c r="A20" s="131"/>
      <c r="B20" s="131"/>
      <c r="C20" s="131"/>
      <c r="D20" s="131"/>
      <c r="E20" s="48" t="s">
        <v>20</v>
      </c>
      <c r="F20" s="48"/>
      <c r="G20" s="21"/>
      <c r="H20" s="22"/>
      <c r="I20" s="22"/>
      <c r="J20" s="22"/>
      <c r="K20" s="23">
        <f>SUBTOTAL(9,K15:K19)</f>
        <v>3219</v>
      </c>
      <c r="L20" s="23">
        <f>SUBTOTAL(9,L15:L19)</f>
        <v>9900</v>
      </c>
      <c r="M20" s="23">
        <f>SUBTOTAL(9,M15:M19)</f>
        <v>0</v>
      </c>
      <c r="N20" s="23">
        <f>SUBTOTAL(9,N15:N19)</f>
        <v>10000</v>
      </c>
      <c r="O20" s="23">
        <f>SUBTOTAL(9,O15:O19)</f>
        <v>10300</v>
      </c>
    </row>
    <row r="21" spans="1:15" s="15" customFormat="1" x14ac:dyDescent="0.3">
      <c r="A21" s="131"/>
      <c r="B21" s="131"/>
      <c r="C21" s="131"/>
      <c r="D21" s="49" t="s">
        <v>21</v>
      </c>
      <c r="E21" s="49"/>
      <c r="F21" s="49"/>
      <c r="G21" s="24"/>
      <c r="H21" s="25"/>
      <c r="I21" s="25"/>
      <c r="J21" s="25"/>
      <c r="K21" s="26">
        <f>SUBTOTAL(9,K15:K20)</f>
        <v>3219</v>
      </c>
      <c r="L21" s="26">
        <f>SUBTOTAL(9,L15:L20)</f>
        <v>9900</v>
      </c>
      <c r="M21" s="26">
        <f>SUBTOTAL(9,M15:M20)</f>
        <v>0</v>
      </c>
      <c r="N21" s="26">
        <f>SUBTOTAL(9,N15:N20)</f>
        <v>10000</v>
      </c>
      <c r="O21" s="26">
        <f>SUBTOTAL(9,O15:O20)</f>
        <v>10300</v>
      </c>
    </row>
    <row r="22" spans="1:15" s="15" customFormat="1" hidden="1" x14ac:dyDescent="0.3">
      <c r="A22" s="131"/>
      <c r="B22" s="131"/>
      <c r="C22" s="131"/>
      <c r="D22" s="132" t="s">
        <v>34</v>
      </c>
      <c r="E22" s="16" t="s">
        <v>1254</v>
      </c>
      <c r="F22" s="17" t="s">
        <v>1255</v>
      </c>
      <c r="G22" s="18" t="s">
        <v>978</v>
      </c>
      <c r="H22" s="19">
        <v>125196077</v>
      </c>
      <c r="I22" s="17" t="s">
        <v>18</v>
      </c>
      <c r="J22" s="20" t="s">
        <v>320</v>
      </c>
      <c r="K22" s="5">
        <v>24651</v>
      </c>
      <c r="L22" s="5">
        <v>0</v>
      </c>
      <c r="M22" s="5">
        <v>0</v>
      </c>
      <c r="N22" s="5">
        <v>0</v>
      </c>
      <c r="O22" s="5">
        <v>0</v>
      </c>
    </row>
    <row r="23" spans="1:15" s="15" customFormat="1" hidden="1" x14ac:dyDescent="0.3">
      <c r="A23" s="131"/>
      <c r="B23" s="131"/>
      <c r="C23" s="131"/>
      <c r="D23" s="131"/>
      <c r="E23" s="48" t="s">
        <v>20</v>
      </c>
      <c r="F23" s="48"/>
      <c r="G23" s="21"/>
      <c r="H23" s="22"/>
      <c r="I23" s="22"/>
      <c r="J23" s="22"/>
      <c r="K23" s="23">
        <f>SUBTOTAL(9,K22:K22)</f>
        <v>24651</v>
      </c>
      <c r="L23" s="23">
        <f>SUBTOTAL(9,L22:L22)</f>
        <v>0</v>
      </c>
      <c r="M23" s="23">
        <f>SUBTOTAL(9,M22:M22)</f>
        <v>0</v>
      </c>
      <c r="N23" s="23">
        <f>SUBTOTAL(9,N22:N22)</f>
        <v>0</v>
      </c>
      <c r="O23" s="23">
        <f>SUBTOTAL(9,O22:O22)</f>
        <v>0</v>
      </c>
    </row>
    <row r="24" spans="1:15" s="15" customFormat="1" hidden="1" x14ac:dyDescent="0.3">
      <c r="A24" s="131"/>
      <c r="B24" s="131"/>
      <c r="C24" s="131"/>
      <c r="D24" s="131"/>
      <c r="E24" s="136" t="s">
        <v>1256</v>
      </c>
      <c r="F24" s="134" t="s">
        <v>1257</v>
      </c>
      <c r="G24" s="137" t="s">
        <v>978</v>
      </c>
      <c r="H24" s="139">
        <v>125196077</v>
      </c>
      <c r="I24" s="134" t="s">
        <v>18</v>
      </c>
      <c r="J24" s="20" t="s">
        <v>319</v>
      </c>
      <c r="K24" s="5">
        <v>1736</v>
      </c>
      <c r="L24" s="5">
        <v>0</v>
      </c>
      <c r="M24" s="5">
        <v>0</v>
      </c>
      <c r="N24" s="5">
        <v>0</v>
      </c>
      <c r="O24" s="5">
        <v>0</v>
      </c>
    </row>
    <row r="25" spans="1:15" s="15" customFormat="1" x14ac:dyDescent="0.3">
      <c r="A25" s="131"/>
      <c r="B25" s="131"/>
      <c r="C25" s="131"/>
      <c r="D25" s="131"/>
      <c r="E25" s="131"/>
      <c r="F25" s="135"/>
      <c r="G25" s="138"/>
      <c r="H25" s="138"/>
      <c r="I25" s="135"/>
      <c r="J25" s="20" t="s">
        <v>320</v>
      </c>
      <c r="K25" s="5">
        <v>43500</v>
      </c>
      <c r="L25" s="5">
        <v>27000</v>
      </c>
      <c r="M25" s="5">
        <v>0</v>
      </c>
      <c r="N25" s="5">
        <v>0</v>
      </c>
      <c r="O25" s="5">
        <v>0</v>
      </c>
    </row>
    <row r="26" spans="1:15" s="15" customFormat="1" x14ac:dyDescent="0.3">
      <c r="A26" s="131"/>
      <c r="B26" s="131"/>
      <c r="C26" s="131"/>
      <c r="D26" s="131"/>
      <c r="E26" s="131"/>
      <c r="F26" s="135"/>
      <c r="G26" s="138"/>
      <c r="H26" s="138"/>
      <c r="I26" s="135"/>
      <c r="J26" s="20" t="s">
        <v>60</v>
      </c>
      <c r="K26" s="5">
        <v>0</v>
      </c>
      <c r="L26" s="5">
        <v>65000</v>
      </c>
      <c r="M26" s="5">
        <v>0</v>
      </c>
      <c r="N26" s="5">
        <v>0</v>
      </c>
      <c r="O26" s="5">
        <v>0</v>
      </c>
    </row>
    <row r="27" spans="1:15" s="15" customFormat="1" x14ac:dyDescent="0.3">
      <c r="A27" s="131"/>
      <c r="B27" s="131"/>
      <c r="C27" s="131"/>
      <c r="D27" s="131"/>
      <c r="E27" s="48" t="s">
        <v>20</v>
      </c>
      <c r="F27" s="48"/>
      <c r="G27" s="21"/>
      <c r="H27" s="22"/>
      <c r="I27" s="22"/>
      <c r="J27" s="22"/>
      <c r="K27" s="23">
        <f>SUBTOTAL(9,K24:K26)</f>
        <v>45236</v>
      </c>
      <c r="L27" s="23">
        <f>SUBTOTAL(9,L24:L26)</f>
        <v>92000</v>
      </c>
      <c r="M27" s="23">
        <f>SUBTOTAL(9,M24:M26)</f>
        <v>0</v>
      </c>
      <c r="N27" s="23">
        <f>SUBTOTAL(9,N24:N26)</f>
        <v>0</v>
      </c>
      <c r="O27" s="23">
        <f>SUBTOTAL(9,O24:O26)</f>
        <v>0</v>
      </c>
    </row>
    <row r="28" spans="1:15" s="15" customFormat="1" x14ac:dyDescent="0.3">
      <c r="A28" s="131"/>
      <c r="B28" s="131"/>
      <c r="C28" s="131"/>
      <c r="D28" s="131"/>
      <c r="E28" s="136" t="s">
        <v>1258</v>
      </c>
      <c r="F28" s="134" t="s">
        <v>1259</v>
      </c>
      <c r="G28" s="137" t="s">
        <v>978</v>
      </c>
      <c r="H28" s="139">
        <v>125196077</v>
      </c>
      <c r="I28" s="134" t="s">
        <v>18</v>
      </c>
      <c r="J28" s="20" t="s">
        <v>320</v>
      </c>
      <c r="K28" s="5">
        <v>36132</v>
      </c>
      <c r="L28" s="5">
        <v>15889</v>
      </c>
      <c r="M28" s="5">
        <v>0</v>
      </c>
      <c r="N28" s="5">
        <v>0</v>
      </c>
      <c r="O28" s="5">
        <v>0</v>
      </c>
    </row>
    <row r="29" spans="1:15" s="15" customFormat="1" x14ac:dyDescent="0.3">
      <c r="A29" s="131"/>
      <c r="B29" s="131"/>
      <c r="C29" s="131"/>
      <c r="D29" s="131"/>
      <c r="E29" s="131"/>
      <c r="F29" s="135"/>
      <c r="G29" s="138"/>
      <c r="H29" s="138"/>
      <c r="I29" s="135"/>
      <c r="J29" s="20" t="s">
        <v>19</v>
      </c>
      <c r="K29" s="5">
        <v>4500</v>
      </c>
      <c r="L29" s="5">
        <v>22759</v>
      </c>
      <c r="M29" s="5">
        <v>0</v>
      </c>
      <c r="N29" s="5">
        <v>0</v>
      </c>
      <c r="O29" s="5">
        <v>0</v>
      </c>
    </row>
    <row r="30" spans="1:15" s="15" customFormat="1" x14ac:dyDescent="0.3">
      <c r="A30" s="131"/>
      <c r="B30" s="131"/>
      <c r="C30" s="131"/>
      <c r="D30" s="131"/>
      <c r="E30" s="131"/>
      <c r="F30" s="135"/>
      <c r="G30" s="138"/>
      <c r="H30" s="138"/>
      <c r="I30" s="135"/>
      <c r="J30" s="20" t="s">
        <v>60</v>
      </c>
      <c r="K30" s="5">
        <v>0</v>
      </c>
      <c r="L30" s="5">
        <v>6870</v>
      </c>
      <c r="M30" s="5">
        <v>0</v>
      </c>
      <c r="N30" s="5">
        <v>0</v>
      </c>
      <c r="O30" s="5">
        <v>0</v>
      </c>
    </row>
    <row r="31" spans="1:15" s="15" customFormat="1" x14ac:dyDescent="0.3">
      <c r="A31" s="131"/>
      <c r="B31" s="131"/>
      <c r="C31" s="131"/>
      <c r="D31" s="131"/>
      <c r="E31" s="48" t="s">
        <v>20</v>
      </c>
      <c r="F31" s="48"/>
      <c r="G31" s="21"/>
      <c r="H31" s="22"/>
      <c r="I31" s="22"/>
      <c r="J31" s="22"/>
      <c r="K31" s="23">
        <f>SUBTOTAL(9,K28:K30)</f>
        <v>40632</v>
      </c>
      <c r="L31" s="23">
        <f>SUBTOTAL(9,L28:L30)</f>
        <v>45518</v>
      </c>
      <c r="M31" s="23">
        <f>SUBTOTAL(9,M28:M30)</f>
        <v>0</v>
      </c>
      <c r="N31" s="23">
        <f>SUBTOTAL(9,N28:N30)</f>
        <v>0</v>
      </c>
      <c r="O31" s="23">
        <f>SUBTOTAL(9,O28:O30)</f>
        <v>0</v>
      </c>
    </row>
    <row r="32" spans="1:15" s="15" customFormat="1" x14ac:dyDescent="0.3">
      <c r="A32" s="131"/>
      <c r="B32" s="131"/>
      <c r="C32" s="131"/>
      <c r="D32" s="131"/>
      <c r="E32" s="136" t="s">
        <v>1260</v>
      </c>
      <c r="F32" s="134" t="s">
        <v>1261</v>
      </c>
      <c r="G32" s="137" t="s">
        <v>978</v>
      </c>
      <c r="H32" s="139">
        <v>125196077</v>
      </c>
      <c r="I32" s="134" t="s">
        <v>18</v>
      </c>
      <c r="J32" s="20" t="s">
        <v>319</v>
      </c>
      <c r="K32" s="5">
        <v>0</v>
      </c>
      <c r="L32" s="5">
        <v>27519</v>
      </c>
      <c r="M32" s="5">
        <v>0</v>
      </c>
      <c r="N32" s="5">
        <v>0</v>
      </c>
      <c r="O32" s="5">
        <v>0</v>
      </c>
    </row>
    <row r="33" spans="1:15" s="15" customFormat="1" x14ac:dyDescent="0.3">
      <c r="A33" s="131"/>
      <c r="B33" s="131"/>
      <c r="C33" s="131"/>
      <c r="D33" s="131"/>
      <c r="E33" s="131"/>
      <c r="F33" s="135"/>
      <c r="G33" s="138"/>
      <c r="H33" s="138"/>
      <c r="I33" s="135"/>
      <c r="J33" s="20" t="s">
        <v>320</v>
      </c>
      <c r="K33" s="5">
        <v>342430</v>
      </c>
      <c r="L33" s="5">
        <v>1157570</v>
      </c>
      <c r="M33" s="5">
        <v>0</v>
      </c>
      <c r="N33" s="5">
        <v>0</v>
      </c>
      <c r="O33" s="5">
        <v>0</v>
      </c>
    </row>
    <row r="34" spans="1:15" s="15" customFormat="1" x14ac:dyDescent="0.3">
      <c r="A34" s="131"/>
      <c r="B34" s="131"/>
      <c r="C34" s="131"/>
      <c r="D34" s="131"/>
      <c r="E34" s="131"/>
      <c r="F34" s="135"/>
      <c r="G34" s="138"/>
      <c r="H34" s="138"/>
      <c r="I34" s="135"/>
      <c r="J34" s="20" t="s">
        <v>19</v>
      </c>
      <c r="K34" s="5">
        <v>0</v>
      </c>
      <c r="L34" s="5">
        <v>330780</v>
      </c>
      <c r="M34" s="5">
        <v>0</v>
      </c>
      <c r="N34" s="5">
        <v>0</v>
      </c>
      <c r="O34" s="5">
        <v>0</v>
      </c>
    </row>
    <row r="35" spans="1:15" s="15" customFormat="1" x14ac:dyDescent="0.3">
      <c r="A35" s="131"/>
      <c r="B35" s="131"/>
      <c r="C35" s="131"/>
      <c r="D35" s="131"/>
      <c r="E35" s="131"/>
      <c r="F35" s="135"/>
      <c r="G35" s="138"/>
      <c r="H35" s="138"/>
      <c r="I35" s="135"/>
      <c r="J35" s="20" t="s">
        <v>43</v>
      </c>
      <c r="K35" s="5">
        <v>0</v>
      </c>
      <c r="L35" s="5">
        <v>1000000</v>
      </c>
      <c r="M35" s="5">
        <v>0</v>
      </c>
      <c r="N35" s="5">
        <v>0</v>
      </c>
      <c r="O35" s="5">
        <v>0</v>
      </c>
    </row>
    <row r="36" spans="1:15" s="15" customFormat="1" x14ac:dyDescent="0.3">
      <c r="A36" s="131"/>
      <c r="B36" s="131"/>
      <c r="C36" s="131"/>
      <c r="D36" s="131"/>
      <c r="E36" s="131"/>
      <c r="F36" s="135"/>
      <c r="G36" s="138"/>
      <c r="H36" s="138"/>
      <c r="I36" s="135"/>
      <c r="J36" s="20" t="s">
        <v>60</v>
      </c>
      <c r="K36" s="5">
        <v>0</v>
      </c>
      <c r="L36" s="5">
        <v>294000</v>
      </c>
      <c r="M36" s="5">
        <v>0</v>
      </c>
      <c r="N36" s="5">
        <v>0</v>
      </c>
      <c r="O36" s="5">
        <v>0</v>
      </c>
    </row>
    <row r="37" spans="1:15" s="15" customFormat="1" x14ac:dyDescent="0.3">
      <c r="A37" s="131"/>
      <c r="B37" s="131"/>
      <c r="C37" s="131"/>
      <c r="D37" s="131"/>
      <c r="E37" s="48" t="s">
        <v>20</v>
      </c>
      <c r="F37" s="48"/>
      <c r="G37" s="21"/>
      <c r="H37" s="22"/>
      <c r="I37" s="22"/>
      <c r="J37" s="22"/>
      <c r="K37" s="23">
        <f>SUBTOTAL(9,K32:K36)</f>
        <v>342430</v>
      </c>
      <c r="L37" s="23">
        <f>SUBTOTAL(9,L32:L36)</f>
        <v>2809869</v>
      </c>
      <c r="M37" s="23">
        <f>SUBTOTAL(9,M32:M36)</f>
        <v>0</v>
      </c>
      <c r="N37" s="23">
        <f>SUBTOTAL(9,N32:N36)</f>
        <v>0</v>
      </c>
      <c r="O37" s="23">
        <f>SUBTOTAL(9,O32:O36)</f>
        <v>0</v>
      </c>
    </row>
    <row r="38" spans="1:15" s="15" customFormat="1" ht="15" customHeight="1" x14ac:dyDescent="0.3">
      <c r="A38" s="131"/>
      <c r="B38" s="131"/>
      <c r="C38" s="131"/>
      <c r="D38" s="131"/>
      <c r="E38" s="136" t="s">
        <v>51</v>
      </c>
      <c r="F38" s="134" t="s">
        <v>52</v>
      </c>
      <c r="G38" s="137" t="s">
        <v>978</v>
      </c>
      <c r="H38" s="19">
        <v>190274564</v>
      </c>
      <c r="I38" s="17" t="s">
        <v>1262</v>
      </c>
      <c r="J38" s="20" t="s">
        <v>19</v>
      </c>
      <c r="K38" s="5">
        <v>583900</v>
      </c>
      <c r="L38" s="5">
        <v>591400</v>
      </c>
      <c r="M38" s="5">
        <v>0</v>
      </c>
      <c r="N38" s="5">
        <v>588980</v>
      </c>
      <c r="O38" s="5">
        <v>588980</v>
      </c>
    </row>
    <row r="39" spans="1:15" s="15" customFormat="1" ht="15" customHeight="1" x14ac:dyDescent="0.3">
      <c r="A39" s="131"/>
      <c r="B39" s="131"/>
      <c r="C39" s="131"/>
      <c r="D39" s="131"/>
      <c r="E39" s="131"/>
      <c r="F39" s="135"/>
      <c r="G39" s="138"/>
      <c r="H39" s="19">
        <v>190274945</v>
      </c>
      <c r="I39" s="17" t="s">
        <v>1263</v>
      </c>
      <c r="J39" s="20" t="s">
        <v>19</v>
      </c>
      <c r="K39" s="5">
        <v>680400</v>
      </c>
      <c r="L39" s="5">
        <v>744200</v>
      </c>
      <c r="M39" s="5">
        <v>0</v>
      </c>
      <c r="N39" s="5">
        <v>753000</v>
      </c>
      <c r="O39" s="5">
        <v>753000</v>
      </c>
    </row>
    <row r="40" spans="1:15" s="15" customFormat="1" ht="15" customHeight="1" x14ac:dyDescent="0.3">
      <c r="A40" s="131"/>
      <c r="B40" s="131"/>
      <c r="C40" s="131"/>
      <c r="D40" s="131"/>
      <c r="E40" s="131"/>
      <c r="F40" s="135"/>
      <c r="G40" s="138"/>
      <c r="H40" s="19">
        <v>290274750</v>
      </c>
      <c r="I40" s="17" t="s">
        <v>292</v>
      </c>
      <c r="J40" s="20" t="s">
        <v>19</v>
      </c>
      <c r="K40" s="5">
        <v>682849</v>
      </c>
      <c r="L40" s="5">
        <v>639300</v>
      </c>
      <c r="M40" s="5">
        <v>0</v>
      </c>
      <c r="N40" s="5">
        <v>711515</v>
      </c>
      <c r="O40" s="5">
        <v>711515</v>
      </c>
    </row>
    <row r="41" spans="1:15" s="15" customFormat="1" ht="15" customHeight="1" x14ac:dyDescent="0.3">
      <c r="A41" s="131"/>
      <c r="B41" s="131"/>
      <c r="C41" s="131"/>
      <c r="D41" s="131"/>
      <c r="E41" s="131"/>
      <c r="F41" s="135"/>
      <c r="G41" s="138"/>
      <c r="H41" s="19">
        <v>190275132</v>
      </c>
      <c r="I41" s="17" t="s">
        <v>1264</v>
      </c>
      <c r="J41" s="20" t="s">
        <v>19</v>
      </c>
      <c r="K41" s="5">
        <v>424609</v>
      </c>
      <c r="L41" s="5">
        <v>459600</v>
      </c>
      <c r="M41" s="5">
        <v>0</v>
      </c>
      <c r="N41" s="5">
        <v>453500</v>
      </c>
      <c r="O41" s="5">
        <v>453500</v>
      </c>
    </row>
    <row r="42" spans="1:15" s="15" customFormat="1" ht="15" customHeight="1" x14ac:dyDescent="0.3">
      <c r="A42" s="131"/>
      <c r="B42" s="131"/>
      <c r="C42" s="131"/>
      <c r="D42" s="131"/>
      <c r="E42" s="131"/>
      <c r="F42" s="135"/>
      <c r="G42" s="138"/>
      <c r="H42" s="19">
        <v>190275328</v>
      </c>
      <c r="I42" s="17" t="s">
        <v>1265</v>
      </c>
      <c r="J42" s="20" t="s">
        <v>19</v>
      </c>
      <c r="K42" s="5">
        <v>334550</v>
      </c>
      <c r="L42" s="5">
        <v>347092</v>
      </c>
      <c r="M42" s="5">
        <v>0</v>
      </c>
      <c r="N42" s="5">
        <v>347092</v>
      </c>
      <c r="O42" s="5">
        <v>347092</v>
      </c>
    </row>
    <row r="43" spans="1:15" s="15" customFormat="1" ht="15" customHeight="1" x14ac:dyDescent="0.3">
      <c r="A43" s="131"/>
      <c r="B43" s="131"/>
      <c r="C43" s="131"/>
      <c r="D43" s="131"/>
      <c r="E43" s="131"/>
      <c r="F43" s="135"/>
      <c r="G43" s="138"/>
      <c r="H43" s="19">
        <v>190275470</v>
      </c>
      <c r="I43" s="17" t="s">
        <v>1251</v>
      </c>
      <c r="J43" s="20" t="s">
        <v>19</v>
      </c>
      <c r="K43" s="5">
        <v>998400</v>
      </c>
      <c r="L43" s="5">
        <v>1031300</v>
      </c>
      <c r="M43" s="5">
        <v>0</v>
      </c>
      <c r="N43" s="5">
        <v>1155000</v>
      </c>
      <c r="O43" s="5">
        <v>1270000</v>
      </c>
    </row>
    <row r="44" spans="1:15" s="15" customFormat="1" ht="15" customHeight="1" x14ac:dyDescent="0.3">
      <c r="A44" s="131"/>
      <c r="B44" s="131"/>
      <c r="C44" s="131"/>
      <c r="D44" s="131"/>
      <c r="E44" s="131"/>
      <c r="F44" s="135"/>
      <c r="G44" s="138"/>
      <c r="H44" s="19">
        <v>190275666</v>
      </c>
      <c r="I44" s="17" t="s">
        <v>291</v>
      </c>
      <c r="J44" s="20" t="s">
        <v>19</v>
      </c>
      <c r="K44" s="5">
        <v>1044414</v>
      </c>
      <c r="L44" s="5">
        <v>1059000</v>
      </c>
      <c r="M44" s="5">
        <v>0</v>
      </c>
      <c r="N44" s="5">
        <v>1130000</v>
      </c>
      <c r="O44" s="5">
        <v>1130000</v>
      </c>
    </row>
    <row r="45" spans="1:15" s="15" customFormat="1" ht="15" customHeight="1" x14ac:dyDescent="0.3">
      <c r="A45" s="131"/>
      <c r="B45" s="131"/>
      <c r="C45" s="131"/>
      <c r="D45" s="131"/>
      <c r="E45" s="131"/>
      <c r="F45" s="135"/>
      <c r="G45" s="138"/>
      <c r="H45" s="19">
        <v>300501605</v>
      </c>
      <c r="I45" s="17" t="s">
        <v>1252</v>
      </c>
      <c r="J45" s="20" t="s">
        <v>19</v>
      </c>
      <c r="K45" s="5">
        <v>232209</v>
      </c>
      <c r="L45" s="5">
        <v>241700</v>
      </c>
      <c r="M45" s="5">
        <v>0</v>
      </c>
      <c r="N45" s="5">
        <v>258410</v>
      </c>
      <c r="O45" s="5">
        <v>266163</v>
      </c>
    </row>
    <row r="46" spans="1:15" s="15" customFormat="1" ht="15" customHeight="1" x14ac:dyDescent="0.3">
      <c r="A46" s="131"/>
      <c r="B46" s="131"/>
      <c r="C46" s="131"/>
      <c r="D46" s="131"/>
      <c r="E46" s="131"/>
      <c r="F46" s="135"/>
      <c r="G46" s="138"/>
      <c r="H46" s="19">
        <v>190274379</v>
      </c>
      <c r="I46" s="17" t="s">
        <v>1266</v>
      </c>
      <c r="J46" s="20" t="s">
        <v>19</v>
      </c>
      <c r="K46" s="5">
        <v>687747</v>
      </c>
      <c r="L46" s="5">
        <v>675400</v>
      </c>
      <c r="M46" s="5">
        <v>0</v>
      </c>
      <c r="N46" s="5">
        <v>799388</v>
      </c>
      <c r="O46" s="5">
        <v>839358</v>
      </c>
    </row>
    <row r="47" spans="1:15" s="15" customFormat="1" ht="15" customHeight="1" x14ac:dyDescent="0.3">
      <c r="A47" s="131"/>
      <c r="B47" s="131"/>
      <c r="C47" s="131"/>
      <c r="D47" s="131"/>
      <c r="E47" s="131"/>
      <c r="F47" s="135"/>
      <c r="G47" s="138"/>
      <c r="H47" s="19">
        <v>190275285</v>
      </c>
      <c r="I47" s="17" t="s">
        <v>1267</v>
      </c>
      <c r="J47" s="20" t="s">
        <v>19</v>
      </c>
      <c r="K47" s="5">
        <v>657928</v>
      </c>
      <c r="L47" s="5">
        <v>678200</v>
      </c>
      <c r="M47" s="5">
        <v>0</v>
      </c>
      <c r="N47" s="5">
        <v>795894</v>
      </c>
      <c r="O47" s="5">
        <v>875483</v>
      </c>
    </row>
    <row r="48" spans="1:15" s="15" customFormat="1" ht="15" customHeight="1" x14ac:dyDescent="0.3">
      <c r="A48" s="131"/>
      <c r="B48" s="131"/>
      <c r="C48" s="131"/>
      <c r="D48" s="131"/>
      <c r="E48" s="131"/>
      <c r="F48" s="135"/>
      <c r="G48" s="138"/>
      <c r="H48" s="19">
        <v>190273277</v>
      </c>
      <c r="I48" s="17" t="s">
        <v>1268</v>
      </c>
      <c r="J48" s="20" t="s">
        <v>19</v>
      </c>
      <c r="K48" s="5">
        <v>609310</v>
      </c>
      <c r="L48" s="5">
        <v>558700</v>
      </c>
      <c r="M48" s="5">
        <v>0</v>
      </c>
      <c r="N48" s="5">
        <v>666990</v>
      </c>
      <c r="O48" s="5">
        <v>700340</v>
      </c>
    </row>
    <row r="49" spans="1:15" s="15" customFormat="1" ht="15" customHeight="1" x14ac:dyDescent="0.3">
      <c r="A49" s="131"/>
      <c r="B49" s="131"/>
      <c r="C49" s="131"/>
      <c r="D49" s="131"/>
      <c r="E49" s="131"/>
      <c r="F49" s="135"/>
      <c r="G49" s="138"/>
      <c r="H49" s="19">
        <v>290273310</v>
      </c>
      <c r="I49" s="17" t="s">
        <v>1269</v>
      </c>
      <c r="J49" s="20" t="s">
        <v>19</v>
      </c>
      <c r="K49" s="5">
        <v>673340</v>
      </c>
      <c r="L49" s="5">
        <v>708600</v>
      </c>
      <c r="M49" s="5">
        <v>0</v>
      </c>
      <c r="N49" s="5">
        <v>1077013</v>
      </c>
      <c r="O49" s="5">
        <v>1077013</v>
      </c>
    </row>
    <row r="50" spans="1:15" s="15" customFormat="1" ht="15" customHeight="1" x14ac:dyDescent="0.3">
      <c r="A50" s="131"/>
      <c r="B50" s="131"/>
      <c r="C50" s="131"/>
      <c r="D50" s="131"/>
      <c r="E50" s="131"/>
      <c r="F50" s="135"/>
      <c r="G50" s="138"/>
      <c r="H50" s="19">
        <v>190273996</v>
      </c>
      <c r="I50" s="17" t="s">
        <v>1270</v>
      </c>
      <c r="J50" s="20" t="s">
        <v>19</v>
      </c>
      <c r="K50" s="5">
        <v>412761</v>
      </c>
      <c r="L50" s="5">
        <v>374700</v>
      </c>
      <c r="M50" s="5">
        <v>0</v>
      </c>
      <c r="N50" s="5">
        <v>423400</v>
      </c>
      <c r="O50" s="5">
        <v>423400</v>
      </c>
    </row>
    <row r="51" spans="1:15" s="15" customFormat="1" ht="15" customHeight="1" x14ac:dyDescent="0.3">
      <c r="A51" s="131"/>
      <c r="B51" s="131"/>
      <c r="C51" s="131"/>
      <c r="D51" s="131"/>
      <c r="E51" s="131"/>
      <c r="F51" s="135"/>
      <c r="G51" s="138"/>
      <c r="H51" s="19">
        <v>190274183</v>
      </c>
      <c r="I51" s="17" t="s">
        <v>293</v>
      </c>
      <c r="J51" s="20" t="s">
        <v>19</v>
      </c>
      <c r="K51" s="5">
        <v>883030</v>
      </c>
      <c r="L51" s="5">
        <v>813800</v>
      </c>
      <c r="M51" s="5">
        <v>0</v>
      </c>
      <c r="N51" s="5">
        <v>1050000</v>
      </c>
      <c r="O51" s="5">
        <v>1103000</v>
      </c>
    </row>
    <row r="52" spans="1:15" s="15" customFormat="1" ht="15" customHeight="1" x14ac:dyDescent="0.3">
      <c r="A52" s="131"/>
      <c r="B52" s="131"/>
      <c r="C52" s="131"/>
      <c r="D52" s="131"/>
      <c r="E52" s="131"/>
      <c r="F52" s="135"/>
      <c r="G52" s="138"/>
      <c r="H52" s="19">
        <v>190275851</v>
      </c>
      <c r="I52" s="17" t="s">
        <v>1253</v>
      </c>
      <c r="J52" s="20" t="s">
        <v>19</v>
      </c>
      <c r="K52" s="5">
        <v>240042</v>
      </c>
      <c r="L52" s="5">
        <v>241400</v>
      </c>
      <c r="M52" s="5">
        <v>0</v>
      </c>
      <c r="N52" s="5">
        <v>314125</v>
      </c>
      <c r="O52" s="5">
        <v>345538</v>
      </c>
    </row>
    <row r="53" spans="1:15" s="15" customFormat="1" ht="15" customHeight="1" x14ac:dyDescent="0.3">
      <c r="A53" s="131"/>
      <c r="B53" s="131"/>
      <c r="C53" s="131"/>
      <c r="D53" s="131"/>
      <c r="E53" s="131"/>
      <c r="F53" s="135"/>
      <c r="G53" s="138"/>
      <c r="H53" s="19">
        <v>190274379</v>
      </c>
      <c r="I53" s="17" t="s">
        <v>1266</v>
      </c>
      <c r="J53" s="20" t="s">
        <v>254</v>
      </c>
      <c r="K53" s="5">
        <v>143</v>
      </c>
      <c r="L53" s="5">
        <v>0</v>
      </c>
      <c r="M53" s="5">
        <v>0</v>
      </c>
      <c r="N53" s="5">
        <v>0</v>
      </c>
      <c r="O53" s="5">
        <v>0</v>
      </c>
    </row>
    <row r="54" spans="1:15" s="15" customFormat="1" ht="15" customHeight="1" x14ac:dyDescent="0.3">
      <c r="A54" s="131"/>
      <c r="B54" s="131"/>
      <c r="C54" s="131"/>
      <c r="D54" s="131"/>
      <c r="E54" s="131"/>
      <c r="F54" s="135"/>
      <c r="G54" s="138"/>
      <c r="H54" s="19">
        <v>190275285</v>
      </c>
      <c r="I54" s="17" t="s">
        <v>1267</v>
      </c>
      <c r="J54" s="20" t="s">
        <v>254</v>
      </c>
      <c r="K54" s="5">
        <v>79</v>
      </c>
      <c r="L54" s="5">
        <v>0</v>
      </c>
      <c r="M54" s="5">
        <v>0</v>
      </c>
      <c r="N54" s="5">
        <v>0</v>
      </c>
      <c r="O54" s="5">
        <v>0</v>
      </c>
    </row>
    <row r="55" spans="1:15" s="15" customFormat="1" ht="15" customHeight="1" x14ac:dyDescent="0.3">
      <c r="A55" s="131"/>
      <c r="B55" s="131"/>
      <c r="C55" s="131"/>
      <c r="D55" s="131"/>
      <c r="E55" s="131"/>
      <c r="F55" s="135"/>
      <c r="G55" s="138"/>
      <c r="H55" s="19">
        <v>190274564</v>
      </c>
      <c r="I55" s="17" t="s">
        <v>1262</v>
      </c>
      <c r="J55" s="20" t="s">
        <v>50</v>
      </c>
      <c r="K55" s="5">
        <v>276</v>
      </c>
      <c r="L55" s="5">
        <v>0</v>
      </c>
      <c r="M55" s="5">
        <v>0</v>
      </c>
      <c r="N55" s="5">
        <v>0</v>
      </c>
      <c r="O55" s="5">
        <v>0</v>
      </c>
    </row>
    <row r="56" spans="1:15" s="15" customFormat="1" ht="15" customHeight="1" x14ac:dyDescent="0.3">
      <c r="A56" s="131"/>
      <c r="B56" s="131"/>
      <c r="C56" s="131"/>
      <c r="D56" s="131"/>
      <c r="E56" s="131"/>
      <c r="F56" s="135"/>
      <c r="G56" s="138"/>
      <c r="H56" s="19">
        <v>190275132</v>
      </c>
      <c r="I56" s="17" t="s">
        <v>1264</v>
      </c>
      <c r="J56" s="20" t="s">
        <v>50</v>
      </c>
      <c r="K56" s="5">
        <v>2005</v>
      </c>
      <c r="L56" s="5">
        <v>0</v>
      </c>
      <c r="M56" s="5">
        <v>0</v>
      </c>
      <c r="N56" s="5">
        <v>0</v>
      </c>
      <c r="O56" s="5">
        <v>0</v>
      </c>
    </row>
    <row r="57" spans="1:15" s="15" customFormat="1" ht="15" customHeight="1" x14ac:dyDescent="0.3">
      <c r="A57" s="131"/>
      <c r="B57" s="131"/>
      <c r="C57" s="131"/>
      <c r="D57" s="131"/>
      <c r="E57" s="131"/>
      <c r="F57" s="135"/>
      <c r="G57" s="138"/>
      <c r="H57" s="19">
        <v>190275470</v>
      </c>
      <c r="I57" s="17" t="s">
        <v>1251</v>
      </c>
      <c r="J57" s="20" t="s">
        <v>50</v>
      </c>
      <c r="K57" s="5">
        <v>1781</v>
      </c>
      <c r="L57" s="5">
        <v>0</v>
      </c>
      <c r="M57" s="5">
        <v>0</v>
      </c>
      <c r="N57" s="5">
        <v>0</v>
      </c>
      <c r="O57" s="5">
        <v>0</v>
      </c>
    </row>
    <row r="58" spans="1:15" s="15" customFormat="1" ht="15" customHeight="1" x14ac:dyDescent="0.3">
      <c r="A58" s="131"/>
      <c r="B58" s="131"/>
      <c r="C58" s="131"/>
      <c r="D58" s="131"/>
      <c r="E58" s="131"/>
      <c r="F58" s="135"/>
      <c r="G58" s="138"/>
      <c r="H58" s="19">
        <v>190274379</v>
      </c>
      <c r="I58" s="17" t="s">
        <v>1266</v>
      </c>
      <c r="J58" s="20" t="s">
        <v>50</v>
      </c>
      <c r="K58" s="5">
        <v>1921</v>
      </c>
      <c r="L58" s="5">
        <v>0</v>
      </c>
      <c r="M58" s="5">
        <v>0</v>
      </c>
      <c r="N58" s="5">
        <v>0</v>
      </c>
      <c r="O58" s="5">
        <v>0</v>
      </c>
    </row>
    <row r="59" spans="1:15" s="15" customFormat="1" ht="15" customHeight="1" x14ac:dyDescent="0.3">
      <c r="A59" s="131"/>
      <c r="B59" s="131"/>
      <c r="C59" s="131"/>
      <c r="D59" s="131"/>
      <c r="E59" s="131"/>
      <c r="F59" s="135"/>
      <c r="G59" s="138"/>
      <c r="H59" s="19">
        <v>190275285</v>
      </c>
      <c r="I59" s="17" t="s">
        <v>1267</v>
      </c>
      <c r="J59" s="20" t="s">
        <v>50</v>
      </c>
      <c r="K59" s="5">
        <v>1875</v>
      </c>
      <c r="L59" s="5">
        <v>0</v>
      </c>
      <c r="M59" s="5">
        <v>0</v>
      </c>
      <c r="N59" s="5">
        <v>0</v>
      </c>
      <c r="O59" s="5">
        <v>0</v>
      </c>
    </row>
    <row r="60" spans="1:15" s="15" customFormat="1" ht="15" customHeight="1" x14ac:dyDescent="0.3">
      <c r="A60" s="131"/>
      <c r="B60" s="131"/>
      <c r="C60" s="131"/>
      <c r="D60" s="131"/>
      <c r="E60" s="131"/>
      <c r="F60" s="135"/>
      <c r="G60" s="138"/>
      <c r="H60" s="19">
        <v>190273277</v>
      </c>
      <c r="I60" s="17" t="s">
        <v>1268</v>
      </c>
      <c r="J60" s="20" t="s">
        <v>50</v>
      </c>
      <c r="K60" s="5">
        <v>519</v>
      </c>
      <c r="L60" s="5">
        <v>0</v>
      </c>
      <c r="M60" s="5">
        <v>0</v>
      </c>
      <c r="N60" s="5">
        <v>0</v>
      </c>
      <c r="O60" s="5">
        <v>0</v>
      </c>
    </row>
    <row r="61" spans="1:15" s="15" customFormat="1" ht="15" customHeight="1" x14ac:dyDescent="0.3">
      <c r="A61" s="131"/>
      <c r="B61" s="131"/>
      <c r="C61" s="131"/>
      <c r="D61" s="131"/>
      <c r="E61" s="131"/>
      <c r="F61" s="135"/>
      <c r="G61" s="138"/>
      <c r="H61" s="19">
        <v>190273996</v>
      </c>
      <c r="I61" s="17" t="s">
        <v>1270</v>
      </c>
      <c r="J61" s="20" t="s">
        <v>50</v>
      </c>
      <c r="K61" s="5">
        <v>50</v>
      </c>
      <c r="L61" s="5">
        <v>0</v>
      </c>
      <c r="M61" s="5">
        <v>0</v>
      </c>
      <c r="N61" s="5">
        <v>0</v>
      </c>
      <c r="O61" s="5">
        <v>0</v>
      </c>
    </row>
    <row r="62" spans="1:15" s="15" customFormat="1" ht="15" customHeight="1" x14ac:dyDescent="0.3">
      <c r="A62" s="131"/>
      <c r="B62" s="131"/>
      <c r="C62" s="131"/>
      <c r="D62" s="131"/>
      <c r="E62" s="131"/>
      <c r="F62" s="135"/>
      <c r="G62" s="138"/>
      <c r="H62" s="19">
        <v>125196077</v>
      </c>
      <c r="I62" s="17" t="s">
        <v>18</v>
      </c>
      <c r="J62" s="20" t="s">
        <v>1271</v>
      </c>
      <c r="K62" s="5">
        <v>0</v>
      </c>
      <c r="L62" s="5">
        <v>2171864</v>
      </c>
      <c r="M62" s="5">
        <v>0</v>
      </c>
      <c r="N62" s="5">
        <v>2171864</v>
      </c>
      <c r="O62" s="5">
        <v>2171864</v>
      </c>
    </row>
    <row r="63" spans="1:15" s="15" customFormat="1" ht="15" customHeight="1" x14ac:dyDescent="0.3">
      <c r="A63" s="131"/>
      <c r="B63" s="131"/>
      <c r="C63" s="131"/>
      <c r="D63" s="131"/>
      <c r="E63" s="131"/>
      <c r="F63" s="135"/>
      <c r="G63" s="138"/>
      <c r="H63" s="19">
        <v>190274564</v>
      </c>
      <c r="I63" s="17" t="s">
        <v>1262</v>
      </c>
      <c r="J63" s="20" t="s">
        <v>1271</v>
      </c>
      <c r="K63" s="5">
        <v>1299070</v>
      </c>
      <c r="L63" s="5">
        <v>1373795</v>
      </c>
      <c r="M63" s="5">
        <v>0</v>
      </c>
      <c r="N63" s="5">
        <v>1373795</v>
      </c>
      <c r="O63" s="5">
        <v>1373795</v>
      </c>
    </row>
    <row r="64" spans="1:15" s="15" customFormat="1" ht="15" customHeight="1" x14ac:dyDescent="0.3">
      <c r="A64" s="131"/>
      <c r="B64" s="131"/>
      <c r="C64" s="131"/>
      <c r="D64" s="131"/>
      <c r="E64" s="131"/>
      <c r="F64" s="135"/>
      <c r="G64" s="138"/>
      <c r="H64" s="19">
        <v>190274945</v>
      </c>
      <c r="I64" s="17" t="s">
        <v>1263</v>
      </c>
      <c r="J64" s="20" t="s">
        <v>1271</v>
      </c>
      <c r="K64" s="5">
        <v>1665831</v>
      </c>
      <c r="L64" s="5">
        <v>1398852</v>
      </c>
      <c r="M64" s="5">
        <v>0</v>
      </c>
      <c r="N64" s="5">
        <v>1398852</v>
      </c>
      <c r="O64" s="5">
        <v>1398852</v>
      </c>
    </row>
    <row r="65" spans="1:15" s="15" customFormat="1" ht="15" customHeight="1" x14ac:dyDescent="0.3">
      <c r="A65" s="131"/>
      <c r="B65" s="131"/>
      <c r="C65" s="131"/>
      <c r="D65" s="131"/>
      <c r="E65" s="131"/>
      <c r="F65" s="135"/>
      <c r="G65" s="138"/>
      <c r="H65" s="19">
        <v>290274750</v>
      </c>
      <c r="I65" s="17" t="s">
        <v>292</v>
      </c>
      <c r="J65" s="20" t="s">
        <v>1271</v>
      </c>
      <c r="K65" s="5">
        <v>1227485</v>
      </c>
      <c r="L65" s="5">
        <v>1082357</v>
      </c>
      <c r="M65" s="5">
        <v>0</v>
      </c>
      <c r="N65" s="5">
        <v>1082357</v>
      </c>
      <c r="O65" s="5">
        <v>1082357</v>
      </c>
    </row>
    <row r="66" spans="1:15" s="15" customFormat="1" ht="15" customHeight="1" x14ac:dyDescent="0.3">
      <c r="A66" s="131"/>
      <c r="B66" s="131"/>
      <c r="C66" s="131"/>
      <c r="D66" s="131"/>
      <c r="E66" s="131"/>
      <c r="F66" s="135"/>
      <c r="G66" s="138"/>
      <c r="H66" s="19">
        <v>190275132</v>
      </c>
      <c r="I66" s="17" t="s">
        <v>1264</v>
      </c>
      <c r="J66" s="20" t="s">
        <v>1271</v>
      </c>
      <c r="K66" s="5">
        <v>474905</v>
      </c>
      <c r="L66" s="5">
        <v>318085</v>
      </c>
      <c r="M66" s="5">
        <v>0</v>
      </c>
      <c r="N66" s="5">
        <v>318085</v>
      </c>
      <c r="O66" s="5">
        <v>318085</v>
      </c>
    </row>
    <row r="67" spans="1:15" s="15" customFormat="1" ht="15" customHeight="1" x14ac:dyDescent="0.3">
      <c r="A67" s="131"/>
      <c r="B67" s="131"/>
      <c r="C67" s="131"/>
      <c r="D67" s="131"/>
      <c r="E67" s="131"/>
      <c r="F67" s="135"/>
      <c r="G67" s="138"/>
      <c r="H67" s="19">
        <v>190275328</v>
      </c>
      <c r="I67" s="17" t="s">
        <v>1265</v>
      </c>
      <c r="J67" s="20" t="s">
        <v>1271</v>
      </c>
      <c r="K67" s="5">
        <v>222267</v>
      </c>
      <c r="L67" s="5">
        <v>132477</v>
      </c>
      <c r="M67" s="5">
        <v>0</v>
      </c>
      <c r="N67" s="5">
        <v>132477</v>
      </c>
      <c r="O67" s="5">
        <v>132477</v>
      </c>
    </row>
    <row r="68" spans="1:15" s="15" customFormat="1" ht="15" customHeight="1" x14ac:dyDescent="0.3">
      <c r="A68" s="131"/>
      <c r="B68" s="131"/>
      <c r="C68" s="131"/>
      <c r="D68" s="131"/>
      <c r="E68" s="131"/>
      <c r="F68" s="135"/>
      <c r="G68" s="138"/>
      <c r="H68" s="19">
        <v>300501605</v>
      </c>
      <c r="I68" s="17" t="s">
        <v>1252</v>
      </c>
      <c r="J68" s="20" t="s">
        <v>1271</v>
      </c>
      <c r="K68" s="5">
        <v>102054</v>
      </c>
      <c r="L68" s="5">
        <v>110351</v>
      </c>
      <c r="M68" s="5">
        <v>0</v>
      </c>
      <c r="N68" s="5">
        <v>110351</v>
      </c>
      <c r="O68" s="5">
        <v>110351</v>
      </c>
    </row>
    <row r="69" spans="1:15" s="15" customFormat="1" ht="15" customHeight="1" x14ac:dyDescent="0.3">
      <c r="A69" s="131"/>
      <c r="B69" s="131"/>
      <c r="C69" s="131"/>
      <c r="D69" s="131"/>
      <c r="E69" s="131"/>
      <c r="F69" s="135"/>
      <c r="G69" s="138"/>
      <c r="H69" s="19">
        <v>190274379</v>
      </c>
      <c r="I69" s="17" t="s">
        <v>1266</v>
      </c>
      <c r="J69" s="20" t="s">
        <v>1271</v>
      </c>
      <c r="K69" s="5">
        <v>0</v>
      </c>
      <c r="L69" s="5">
        <v>323702</v>
      </c>
      <c r="M69" s="5">
        <v>0</v>
      </c>
      <c r="N69" s="5">
        <v>323702</v>
      </c>
      <c r="O69" s="5">
        <v>323702</v>
      </c>
    </row>
    <row r="70" spans="1:15" s="15" customFormat="1" ht="15" customHeight="1" x14ac:dyDescent="0.3">
      <c r="A70" s="131"/>
      <c r="B70" s="131"/>
      <c r="C70" s="131"/>
      <c r="D70" s="131"/>
      <c r="E70" s="131"/>
      <c r="F70" s="135"/>
      <c r="G70" s="138"/>
      <c r="H70" s="19">
        <v>190275285</v>
      </c>
      <c r="I70" s="17" t="s">
        <v>1267</v>
      </c>
      <c r="J70" s="20" t="s">
        <v>1271</v>
      </c>
      <c r="K70" s="5">
        <v>0</v>
      </c>
      <c r="L70" s="5">
        <v>282068</v>
      </c>
      <c r="M70" s="5">
        <v>0</v>
      </c>
      <c r="N70" s="5">
        <v>282068</v>
      </c>
      <c r="O70" s="5">
        <v>282068</v>
      </c>
    </row>
    <row r="71" spans="1:15" s="15" customFormat="1" ht="15" customHeight="1" x14ac:dyDescent="0.3">
      <c r="A71" s="131"/>
      <c r="B71" s="131"/>
      <c r="C71" s="131"/>
      <c r="D71" s="131"/>
      <c r="E71" s="131"/>
      <c r="F71" s="135"/>
      <c r="G71" s="138"/>
      <c r="H71" s="19">
        <v>190273277</v>
      </c>
      <c r="I71" s="17" t="s">
        <v>1268</v>
      </c>
      <c r="J71" s="20" t="s">
        <v>1271</v>
      </c>
      <c r="K71" s="5">
        <v>0</v>
      </c>
      <c r="L71" s="5">
        <v>202255</v>
      </c>
      <c r="M71" s="5">
        <v>0</v>
      </c>
      <c r="N71" s="5">
        <v>202255</v>
      </c>
      <c r="O71" s="5">
        <v>202255</v>
      </c>
    </row>
    <row r="72" spans="1:15" s="15" customFormat="1" ht="15" customHeight="1" x14ac:dyDescent="0.3">
      <c r="A72" s="131"/>
      <c r="B72" s="131"/>
      <c r="C72" s="131"/>
      <c r="D72" s="131"/>
      <c r="E72" s="131"/>
      <c r="F72" s="135"/>
      <c r="G72" s="138"/>
      <c r="H72" s="19">
        <v>290273310</v>
      </c>
      <c r="I72" s="17" t="s">
        <v>1269</v>
      </c>
      <c r="J72" s="20" t="s">
        <v>1271</v>
      </c>
      <c r="K72" s="5">
        <v>0</v>
      </c>
      <c r="L72" s="5">
        <v>344626</v>
      </c>
      <c r="M72" s="5">
        <v>0</v>
      </c>
      <c r="N72" s="5">
        <v>344626</v>
      </c>
      <c r="O72" s="5">
        <v>344626</v>
      </c>
    </row>
    <row r="73" spans="1:15" s="15" customFormat="1" ht="15" customHeight="1" x14ac:dyDescent="0.3">
      <c r="A73" s="131"/>
      <c r="B73" s="131"/>
      <c r="C73" s="131"/>
      <c r="D73" s="131"/>
      <c r="E73" s="131"/>
      <c r="F73" s="135"/>
      <c r="G73" s="138"/>
      <c r="H73" s="19">
        <v>190273996</v>
      </c>
      <c r="I73" s="17" t="s">
        <v>1270</v>
      </c>
      <c r="J73" s="20" t="s">
        <v>1271</v>
      </c>
      <c r="K73" s="5">
        <v>0</v>
      </c>
      <c r="L73" s="5">
        <v>140467</v>
      </c>
      <c r="M73" s="5">
        <v>0</v>
      </c>
      <c r="N73" s="5">
        <v>140467</v>
      </c>
      <c r="O73" s="5">
        <v>140467</v>
      </c>
    </row>
    <row r="74" spans="1:15" s="15" customFormat="1" ht="15" customHeight="1" x14ac:dyDescent="0.3">
      <c r="A74" s="131"/>
      <c r="B74" s="131"/>
      <c r="C74" s="131"/>
      <c r="D74" s="131"/>
      <c r="E74" s="131"/>
      <c r="F74" s="135"/>
      <c r="G74" s="138"/>
      <c r="H74" s="19">
        <v>190274183</v>
      </c>
      <c r="I74" s="17" t="s">
        <v>293</v>
      </c>
      <c r="J74" s="20" t="s">
        <v>1271</v>
      </c>
      <c r="K74" s="5">
        <v>0</v>
      </c>
      <c r="L74" s="5">
        <v>404441</v>
      </c>
      <c r="M74" s="5">
        <v>0</v>
      </c>
      <c r="N74" s="5">
        <v>404441</v>
      </c>
      <c r="O74" s="5">
        <v>404441</v>
      </c>
    </row>
    <row r="75" spans="1:15" s="15" customFormat="1" ht="15" customHeight="1" x14ac:dyDescent="0.3">
      <c r="A75" s="131"/>
      <c r="B75" s="131"/>
      <c r="C75" s="131"/>
      <c r="D75" s="131"/>
      <c r="E75" s="131"/>
      <c r="F75" s="135"/>
      <c r="G75" s="138"/>
      <c r="H75" s="19">
        <v>195173882</v>
      </c>
      <c r="I75" s="17" t="s">
        <v>1272</v>
      </c>
      <c r="J75" s="20" t="s">
        <v>1271</v>
      </c>
      <c r="K75" s="5">
        <v>348432</v>
      </c>
      <c r="L75" s="5">
        <v>364794</v>
      </c>
      <c r="M75" s="5">
        <v>0</v>
      </c>
      <c r="N75" s="5">
        <v>364794</v>
      </c>
      <c r="O75" s="5">
        <v>364794</v>
      </c>
    </row>
    <row r="76" spans="1:15" s="15" customFormat="1" ht="15" customHeight="1" x14ac:dyDescent="0.3">
      <c r="A76" s="131"/>
      <c r="B76" s="131"/>
      <c r="C76" s="131"/>
      <c r="D76" s="131"/>
      <c r="E76" s="131"/>
      <c r="F76" s="135"/>
      <c r="G76" s="138"/>
      <c r="H76" s="19">
        <v>290273310</v>
      </c>
      <c r="I76" s="17" t="s">
        <v>1269</v>
      </c>
      <c r="J76" s="20" t="s">
        <v>54</v>
      </c>
      <c r="K76" s="5">
        <v>1300</v>
      </c>
      <c r="L76" s="5">
        <v>0</v>
      </c>
      <c r="M76" s="5">
        <v>0</v>
      </c>
      <c r="N76" s="5">
        <v>0</v>
      </c>
      <c r="O76" s="5">
        <v>0</v>
      </c>
    </row>
    <row r="77" spans="1:15" s="15" customFormat="1" ht="15" customHeight="1" x14ac:dyDescent="0.3">
      <c r="A77" s="131"/>
      <c r="B77" s="131"/>
      <c r="C77" s="131"/>
      <c r="D77" s="131"/>
      <c r="E77" s="131"/>
      <c r="F77" s="135"/>
      <c r="G77" s="138"/>
      <c r="H77" s="19">
        <v>190274564</v>
      </c>
      <c r="I77" s="17" t="s">
        <v>1262</v>
      </c>
      <c r="J77" s="20" t="s">
        <v>54</v>
      </c>
      <c r="K77" s="5">
        <v>0</v>
      </c>
      <c r="L77" s="5">
        <v>6000</v>
      </c>
      <c r="M77" s="5">
        <v>0</v>
      </c>
      <c r="N77" s="5">
        <v>6000</v>
      </c>
      <c r="O77" s="5">
        <v>7000</v>
      </c>
    </row>
    <row r="78" spans="1:15" s="15" customFormat="1" ht="15" customHeight="1" x14ac:dyDescent="0.3">
      <c r="A78" s="131"/>
      <c r="B78" s="131"/>
      <c r="C78" s="131"/>
      <c r="D78" s="131"/>
      <c r="E78" s="131"/>
      <c r="F78" s="135"/>
      <c r="G78" s="138"/>
      <c r="H78" s="19">
        <v>190274379</v>
      </c>
      <c r="I78" s="17" t="s">
        <v>1266</v>
      </c>
      <c r="J78" s="20" t="s">
        <v>54</v>
      </c>
      <c r="K78" s="5">
        <v>1400</v>
      </c>
      <c r="L78" s="5">
        <v>1900</v>
      </c>
      <c r="M78" s="5">
        <v>0</v>
      </c>
      <c r="N78" s="5">
        <v>1995</v>
      </c>
      <c r="O78" s="5">
        <v>2095</v>
      </c>
    </row>
    <row r="79" spans="1:15" s="15" customFormat="1" ht="15" customHeight="1" x14ac:dyDescent="0.3">
      <c r="A79" s="131"/>
      <c r="B79" s="131"/>
      <c r="C79" s="131"/>
      <c r="D79" s="131"/>
      <c r="E79" s="131"/>
      <c r="F79" s="135"/>
      <c r="G79" s="138"/>
      <c r="H79" s="19">
        <v>190275285</v>
      </c>
      <c r="I79" s="17" t="s">
        <v>1267</v>
      </c>
      <c r="J79" s="20" t="s">
        <v>54</v>
      </c>
      <c r="K79" s="5">
        <v>2200</v>
      </c>
      <c r="L79" s="5">
        <v>2100</v>
      </c>
      <c r="M79" s="5">
        <v>0</v>
      </c>
      <c r="N79" s="5">
        <v>2310</v>
      </c>
      <c r="O79" s="5">
        <v>2541</v>
      </c>
    </row>
    <row r="80" spans="1:15" s="15" customFormat="1" ht="15" customHeight="1" x14ac:dyDescent="0.3">
      <c r="A80" s="131"/>
      <c r="B80" s="131"/>
      <c r="C80" s="131"/>
      <c r="D80" s="131"/>
      <c r="E80" s="131"/>
      <c r="F80" s="135"/>
      <c r="G80" s="138"/>
      <c r="H80" s="19">
        <v>190273277</v>
      </c>
      <c r="I80" s="17" t="s">
        <v>1268</v>
      </c>
      <c r="J80" s="20" t="s">
        <v>54</v>
      </c>
      <c r="K80" s="5">
        <v>2200</v>
      </c>
      <c r="L80" s="5">
        <v>2400</v>
      </c>
      <c r="M80" s="5">
        <v>0</v>
      </c>
      <c r="N80" s="5">
        <v>1200</v>
      </c>
      <c r="O80" s="5">
        <v>1200</v>
      </c>
    </row>
    <row r="81" spans="1:15" s="15" customFormat="1" ht="15" customHeight="1" x14ac:dyDescent="0.3">
      <c r="A81" s="131"/>
      <c r="B81" s="131"/>
      <c r="C81" s="131"/>
      <c r="D81" s="131"/>
      <c r="E81" s="131"/>
      <c r="F81" s="135"/>
      <c r="G81" s="138"/>
      <c r="H81" s="19">
        <v>190274183</v>
      </c>
      <c r="I81" s="17" t="s">
        <v>293</v>
      </c>
      <c r="J81" s="20" t="s">
        <v>54</v>
      </c>
      <c r="K81" s="5">
        <v>850</v>
      </c>
      <c r="L81" s="5">
        <v>1500</v>
      </c>
      <c r="M81" s="5">
        <v>0</v>
      </c>
      <c r="N81" s="5">
        <v>1700</v>
      </c>
      <c r="O81" s="5">
        <v>2000</v>
      </c>
    </row>
    <row r="82" spans="1:15" s="15" customFormat="1" ht="15" customHeight="1" x14ac:dyDescent="0.3">
      <c r="A82" s="131"/>
      <c r="B82" s="131"/>
      <c r="C82" s="131"/>
      <c r="D82" s="131"/>
      <c r="E82" s="131"/>
      <c r="F82" s="135"/>
      <c r="G82" s="138"/>
      <c r="H82" s="19">
        <v>190275328</v>
      </c>
      <c r="I82" s="17" t="s">
        <v>1265</v>
      </c>
      <c r="J82" s="20" t="s">
        <v>55</v>
      </c>
      <c r="K82" s="5">
        <v>480</v>
      </c>
      <c r="L82" s="5">
        <v>0</v>
      </c>
      <c r="M82" s="5">
        <v>0</v>
      </c>
      <c r="N82" s="5">
        <v>0</v>
      </c>
      <c r="O82" s="5">
        <v>0</v>
      </c>
    </row>
    <row r="83" spans="1:15" s="15" customFormat="1" ht="15" customHeight="1" x14ac:dyDescent="0.3">
      <c r="A83" s="131"/>
      <c r="B83" s="131"/>
      <c r="C83" s="131"/>
      <c r="D83" s="131"/>
      <c r="E83" s="131"/>
      <c r="F83" s="135"/>
      <c r="G83" s="138"/>
      <c r="H83" s="19">
        <v>190274564</v>
      </c>
      <c r="I83" s="17" t="s">
        <v>1262</v>
      </c>
      <c r="J83" s="20" t="s">
        <v>55</v>
      </c>
      <c r="K83" s="5">
        <v>6000</v>
      </c>
      <c r="L83" s="5">
        <v>0</v>
      </c>
      <c r="M83" s="5">
        <v>0</v>
      </c>
      <c r="N83" s="5">
        <v>0</v>
      </c>
      <c r="O83" s="5">
        <v>0</v>
      </c>
    </row>
    <row r="84" spans="1:15" s="15" customFormat="1" ht="15" customHeight="1" x14ac:dyDescent="0.3">
      <c r="A84" s="131"/>
      <c r="B84" s="131"/>
      <c r="C84" s="131"/>
      <c r="D84" s="131"/>
      <c r="E84" s="131"/>
      <c r="F84" s="135"/>
      <c r="G84" s="138"/>
      <c r="H84" s="19">
        <v>190275470</v>
      </c>
      <c r="I84" s="17" t="s">
        <v>1251</v>
      </c>
      <c r="J84" s="20" t="s">
        <v>55</v>
      </c>
      <c r="K84" s="5">
        <v>42000</v>
      </c>
      <c r="L84" s="5">
        <v>42000</v>
      </c>
      <c r="M84" s="5">
        <v>0</v>
      </c>
      <c r="N84" s="5">
        <v>42000</v>
      </c>
      <c r="O84" s="5">
        <v>42000</v>
      </c>
    </row>
    <row r="85" spans="1:15" s="15" customFormat="1" ht="15" customHeight="1" x14ac:dyDescent="0.3">
      <c r="A85" s="131"/>
      <c r="B85" s="131"/>
      <c r="C85" s="131"/>
      <c r="D85" s="131"/>
      <c r="E85" s="131"/>
      <c r="F85" s="135"/>
      <c r="G85" s="138"/>
      <c r="H85" s="19">
        <v>190275666</v>
      </c>
      <c r="I85" s="17" t="s">
        <v>291</v>
      </c>
      <c r="J85" s="20" t="s">
        <v>55</v>
      </c>
      <c r="K85" s="5">
        <v>54054</v>
      </c>
      <c r="L85" s="5">
        <v>32300</v>
      </c>
      <c r="M85" s="5">
        <v>0</v>
      </c>
      <c r="N85" s="5">
        <v>32300</v>
      </c>
      <c r="O85" s="5">
        <v>32300</v>
      </c>
    </row>
    <row r="86" spans="1:15" s="15" customFormat="1" ht="15" customHeight="1" x14ac:dyDescent="0.3">
      <c r="A86" s="131"/>
      <c r="B86" s="131"/>
      <c r="C86" s="131"/>
      <c r="D86" s="131"/>
      <c r="E86" s="131"/>
      <c r="F86" s="135"/>
      <c r="G86" s="138"/>
      <c r="H86" s="19">
        <v>300501605</v>
      </c>
      <c r="I86" s="17" t="s">
        <v>1252</v>
      </c>
      <c r="J86" s="20" t="s">
        <v>55</v>
      </c>
      <c r="K86" s="5">
        <v>10600</v>
      </c>
      <c r="L86" s="5">
        <v>15600</v>
      </c>
      <c r="M86" s="5">
        <v>0</v>
      </c>
      <c r="N86" s="5">
        <v>15600</v>
      </c>
      <c r="O86" s="5">
        <v>15600</v>
      </c>
    </row>
    <row r="87" spans="1:15" s="15" customFormat="1" ht="15" customHeight="1" x14ac:dyDescent="0.3">
      <c r="A87" s="131"/>
      <c r="B87" s="131"/>
      <c r="C87" s="131"/>
      <c r="D87" s="131"/>
      <c r="E87" s="131"/>
      <c r="F87" s="135"/>
      <c r="G87" s="138"/>
      <c r="H87" s="19">
        <v>190274379</v>
      </c>
      <c r="I87" s="17" t="s">
        <v>1266</v>
      </c>
      <c r="J87" s="20" t="s">
        <v>55</v>
      </c>
      <c r="K87" s="5">
        <v>15914</v>
      </c>
      <c r="L87" s="5">
        <v>17300</v>
      </c>
      <c r="M87" s="5">
        <v>0</v>
      </c>
      <c r="N87" s="5">
        <v>18165</v>
      </c>
      <c r="O87" s="5">
        <v>19073</v>
      </c>
    </row>
    <row r="88" spans="1:15" s="15" customFormat="1" ht="15" customHeight="1" x14ac:dyDescent="0.3">
      <c r="A88" s="131"/>
      <c r="B88" s="131"/>
      <c r="C88" s="131"/>
      <c r="D88" s="131"/>
      <c r="E88" s="131"/>
      <c r="F88" s="135"/>
      <c r="G88" s="138"/>
      <c r="H88" s="19">
        <v>190275285</v>
      </c>
      <c r="I88" s="17" t="s">
        <v>1267</v>
      </c>
      <c r="J88" s="20" t="s">
        <v>55</v>
      </c>
      <c r="K88" s="5">
        <v>15800</v>
      </c>
      <c r="L88" s="5">
        <v>15360</v>
      </c>
      <c r="M88" s="5">
        <v>0</v>
      </c>
      <c r="N88" s="5">
        <v>16896</v>
      </c>
      <c r="O88" s="5">
        <v>18586</v>
      </c>
    </row>
    <row r="89" spans="1:15" s="15" customFormat="1" ht="15" customHeight="1" x14ac:dyDescent="0.3">
      <c r="A89" s="131"/>
      <c r="B89" s="131"/>
      <c r="C89" s="131"/>
      <c r="D89" s="131"/>
      <c r="E89" s="131"/>
      <c r="F89" s="135"/>
      <c r="G89" s="138"/>
      <c r="H89" s="19">
        <v>190273277</v>
      </c>
      <c r="I89" s="17" t="s">
        <v>1268</v>
      </c>
      <c r="J89" s="20" t="s">
        <v>55</v>
      </c>
      <c r="K89" s="5">
        <v>11650</v>
      </c>
      <c r="L89" s="5">
        <v>12220</v>
      </c>
      <c r="M89" s="5">
        <v>0</v>
      </c>
      <c r="N89" s="5">
        <v>12830</v>
      </c>
      <c r="O89" s="5">
        <v>13470</v>
      </c>
    </row>
    <row r="90" spans="1:15" s="15" customFormat="1" ht="15" customHeight="1" x14ac:dyDescent="0.3">
      <c r="A90" s="131"/>
      <c r="B90" s="131"/>
      <c r="C90" s="131"/>
      <c r="D90" s="131"/>
      <c r="E90" s="131"/>
      <c r="F90" s="135"/>
      <c r="G90" s="138"/>
      <c r="H90" s="19">
        <v>290273310</v>
      </c>
      <c r="I90" s="17" t="s">
        <v>1269</v>
      </c>
      <c r="J90" s="20" t="s">
        <v>55</v>
      </c>
      <c r="K90" s="5">
        <v>13600</v>
      </c>
      <c r="L90" s="5">
        <v>1400</v>
      </c>
      <c r="M90" s="5">
        <v>0</v>
      </c>
      <c r="N90" s="5">
        <v>1400</v>
      </c>
      <c r="O90" s="5">
        <v>1400</v>
      </c>
    </row>
    <row r="91" spans="1:15" s="15" customFormat="1" ht="15" customHeight="1" x14ac:dyDescent="0.3">
      <c r="A91" s="131"/>
      <c r="B91" s="131"/>
      <c r="C91" s="131"/>
      <c r="D91" s="131"/>
      <c r="E91" s="131"/>
      <c r="F91" s="135"/>
      <c r="G91" s="138"/>
      <c r="H91" s="19">
        <v>190273996</v>
      </c>
      <c r="I91" s="17" t="s">
        <v>1270</v>
      </c>
      <c r="J91" s="20" t="s">
        <v>55</v>
      </c>
      <c r="K91" s="5">
        <v>6200</v>
      </c>
      <c r="L91" s="5">
        <v>6200</v>
      </c>
      <c r="M91" s="5">
        <v>0</v>
      </c>
      <c r="N91" s="5">
        <v>6200</v>
      </c>
      <c r="O91" s="5">
        <v>6200</v>
      </c>
    </row>
    <row r="92" spans="1:15" s="15" customFormat="1" ht="15" customHeight="1" x14ac:dyDescent="0.3">
      <c r="A92" s="131"/>
      <c r="B92" s="131"/>
      <c r="C92" s="131"/>
      <c r="D92" s="131"/>
      <c r="E92" s="131"/>
      <c r="F92" s="135"/>
      <c r="G92" s="138"/>
      <c r="H92" s="19">
        <v>190274183</v>
      </c>
      <c r="I92" s="17" t="s">
        <v>293</v>
      </c>
      <c r="J92" s="20" t="s">
        <v>55</v>
      </c>
      <c r="K92" s="5">
        <v>13900</v>
      </c>
      <c r="L92" s="5">
        <v>14900</v>
      </c>
      <c r="M92" s="5">
        <v>0</v>
      </c>
      <c r="N92" s="5">
        <v>15600</v>
      </c>
      <c r="O92" s="5">
        <v>16500</v>
      </c>
    </row>
    <row r="93" spans="1:15" s="15" customFormat="1" ht="15" customHeight="1" x14ac:dyDescent="0.3">
      <c r="A93" s="131"/>
      <c r="B93" s="131"/>
      <c r="C93" s="131"/>
      <c r="D93" s="131"/>
      <c r="E93" s="131"/>
      <c r="F93" s="135"/>
      <c r="G93" s="138"/>
      <c r="H93" s="19">
        <v>190274945</v>
      </c>
      <c r="I93" s="17" t="s">
        <v>1263</v>
      </c>
      <c r="J93" s="20" t="s">
        <v>1273</v>
      </c>
      <c r="K93" s="5">
        <v>54300</v>
      </c>
      <c r="L93" s="5">
        <v>60300</v>
      </c>
      <c r="M93" s="5">
        <v>0</v>
      </c>
      <c r="N93" s="5">
        <v>54300</v>
      </c>
      <c r="O93" s="5">
        <v>54300</v>
      </c>
    </row>
    <row r="94" spans="1:15" s="15" customFormat="1" ht="15" customHeight="1" x14ac:dyDescent="0.3">
      <c r="A94" s="131"/>
      <c r="B94" s="131"/>
      <c r="C94" s="131"/>
      <c r="D94" s="131"/>
      <c r="E94" s="131"/>
      <c r="F94" s="135"/>
      <c r="G94" s="138"/>
      <c r="H94" s="19">
        <v>195173882</v>
      </c>
      <c r="I94" s="17" t="s">
        <v>1272</v>
      </c>
      <c r="J94" s="20" t="s">
        <v>1273</v>
      </c>
      <c r="K94" s="5">
        <v>212000</v>
      </c>
      <c r="L94" s="5">
        <v>171100</v>
      </c>
      <c r="M94" s="5">
        <v>0</v>
      </c>
      <c r="N94" s="5">
        <v>212000</v>
      </c>
      <c r="O94" s="5">
        <v>212000</v>
      </c>
    </row>
    <row r="95" spans="1:15" s="15" customFormat="1" ht="15.75" customHeight="1" x14ac:dyDescent="0.3">
      <c r="A95" s="131"/>
      <c r="B95" s="131"/>
      <c r="C95" s="131"/>
      <c r="D95" s="131"/>
      <c r="E95" s="48" t="s">
        <v>20</v>
      </c>
      <c r="F95" s="48"/>
      <c r="G95" s="21"/>
      <c r="H95" s="22"/>
      <c r="I95" s="22"/>
      <c r="J95" s="22"/>
      <c r="K95" s="23">
        <f>SUBTOTAL(9,K38:K94)</f>
        <v>14958630</v>
      </c>
      <c r="L95" s="23">
        <f>SUBTOTAL(9,L38:L94)</f>
        <v>18217106</v>
      </c>
      <c r="M95" s="23">
        <f>SUBTOTAL(9,M38:M94)</f>
        <v>0</v>
      </c>
      <c r="N95" s="23">
        <f>SUBTOTAL(9,N38:N94)</f>
        <v>19614937</v>
      </c>
      <c r="O95" s="23">
        <f>SUBTOTAL(9,O38:O94)</f>
        <v>19980781</v>
      </c>
    </row>
    <row r="96" spans="1:15" s="15" customFormat="1" ht="15.75" hidden="1" customHeight="1" x14ac:dyDescent="0.3">
      <c r="A96" s="131"/>
      <c r="B96" s="131"/>
      <c r="C96" s="131"/>
      <c r="D96" s="131"/>
      <c r="E96" s="136" t="s">
        <v>1274</v>
      </c>
      <c r="F96" s="134" t="s">
        <v>1275</v>
      </c>
      <c r="G96" s="137" t="s">
        <v>978</v>
      </c>
      <c r="H96" s="19">
        <v>190274379</v>
      </c>
      <c r="I96" s="17" t="s">
        <v>1266</v>
      </c>
      <c r="J96" s="20" t="s">
        <v>1271</v>
      </c>
      <c r="K96" s="5">
        <v>265679</v>
      </c>
      <c r="L96" s="5">
        <v>0</v>
      </c>
      <c r="M96" s="5">
        <v>0</v>
      </c>
      <c r="N96" s="5">
        <v>0</v>
      </c>
      <c r="O96" s="5">
        <v>0</v>
      </c>
    </row>
    <row r="97" spans="1:15" s="15" customFormat="1" ht="15.75" hidden="1" customHeight="1" x14ac:dyDescent="0.3">
      <c r="A97" s="131"/>
      <c r="B97" s="131"/>
      <c r="C97" s="131"/>
      <c r="D97" s="131"/>
      <c r="E97" s="131"/>
      <c r="F97" s="135"/>
      <c r="G97" s="138"/>
      <c r="H97" s="19">
        <v>190275285</v>
      </c>
      <c r="I97" s="17" t="s">
        <v>1267</v>
      </c>
      <c r="J97" s="20" t="s">
        <v>1271</v>
      </c>
      <c r="K97" s="5">
        <v>273328</v>
      </c>
      <c r="L97" s="5">
        <v>0</v>
      </c>
      <c r="M97" s="5">
        <v>0</v>
      </c>
      <c r="N97" s="5">
        <v>0</v>
      </c>
      <c r="O97" s="5">
        <v>0</v>
      </c>
    </row>
    <row r="98" spans="1:15" s="15" customFormat="1" ht="15.75" hidden="1" customHeight="1" x14ac:dyDescent="0.3">
      <c r="A98" s="131"/>
      <c r="B98" s="131"/>
      <c r="C98" s="131"/>
      <c r="D98" s="131"/>
      <c r="E98" s="131"/>
      <c r="F98" s="135"/>
      <c r="G98" s="138"/>
      <c r="H98" s="19">
        <v>190273277</v>
      </c>
      <c r="I98" s="17" t="s">
        <v>1268</v>
      </c>
      <c r="J98" s="20" t="s">
        <v>1271</v>
      </c>
      <c r="K98" s="5">
        <v>166253</v>
      </c>
      <c r="L98" s="5">
        <v>0</v>
      </c>
      <c r="M98" s="5">
        <v>0</v>
      </c>
      <c r="N98" s="5">
        <v>0</v>
      </c>
      <c r="O98" s="5">
        <v>0</v>
      </c>
    </row>
    <row r="99" spans="1:15" s="15" customFormat="1" ht="15.75" hidden="1" customHeight="1" x14ac:dyDescent="0.3">
      <c r="A99" s="131"/>
      <c r="B99" s="131"/>
      <c r="C99" s="131"/>
      <c r="D99" s="131"/>
      <c r="E99" s="131"/>
      <c r="F99" s="135"/>
      <c r="G99" s="138"/>
      <c r="H99" s="19">
        <v>290273310</v>
      </c>
      <c r="I99" s="17" t="s">
        <v>1269</v>
      </c>
      <c r="J99" s="20" t="s">
        <v>1271</v>
      </c>
      <c r="K99" s="5">
        <v>342512</v>
      </c>
      <c r="L99" s="5">
        <v>0</v>
      </c>
      <c r="M99" s="5">
        <v>0</v>
      </c>
      <c r="N99" s="5">
        <v>0</v>
      </c>
      <c r="O99" s="5">
        <v>0</v>
      </c>
    </row>
    <row r="100" spans="1:15" s="15" customFormat="1" ht="15.75" hidden="1" customHeight="1" x14ac:dyDescent="0.3">
      <c r="A100" s="131"/>
      <c r="B100" s="131"/>
      <c r="C100" s="131"/>
      <c r="D100" s="131"/>
      <c r="E100" s="131"/>
      <c r="F100" s="135"/>
      <c r="G100" s="138"/>
      <c r="H100" s="19">
        <v>190273996</v>
      </c>
      <c r="I100" s="17" t="s">
        <v>1270</v>
      </c>
      <c r="J100" s="20" t="s">
        <v>1271</v>
      </c>
      <c r="K100" s="5">
        <v>110762</v>
      </c>
      <c r="L100" s="5">
        <v>0</v>
      </c>
      <c r="M100" s="5">
        <v>0</v>
      </c>
      <c r="N100" s="5">
        <v>0</v>
      </c>
      <c r="O100" s="5">
        <v>0</v>
      </c>
    </row>
    <row r="101" spans="1:15" s="15" customFormat="1" ht="15.75" hidden="1" customHeight="1" x14ac:dyDescent="0.3">
      <c r="A101" s="131"/>
      <c r="B101" s="131"/>
      <c r="C101" s="131"/>
      <c r="D101" s="131"/>
      <c r="E101" s="131"/>
      <c r="F101" s="135"/>
      <c r="G101" s="138"/>
      <c r="H101" s="19">
        <v>190274183</v>
      </c>
      <c r="I101" s="17" t="s">
        <v>293</v>
      </c>
      <c r="J101" s="20" t="s">
        <v>1271</v>
      </c>
      <c r="K101" s="5">
        <v>302097</v>
      </c>
      <c r="L101" s="5">
        <v>0</v>
      </c>
      <c r="M101" s="5">
        <v>0</v>
      </c>
      <c r="N101" s="5">
        <v>0</v>
      </c>
      <c r="O101" s="5">
        <v>0</v>
      </c>
    </row>
    <row r="102" spans="1:15" s="15" customFormat="1" ht="15.75" hidden="1" customHeight="1" x14ac:dyDescent="0.3">
      <c r="A102" s="131"/>
      <c r="B102" s="131"/>
      <c r="C102" s="131"/>
      <c r="D102" s="131"/>
      <c r="E102" s="48" t="s">
        <v>20</v>
      </c>
      <c r="F102" s="48"/>
      <c r="G102" s="21"/>
      <c r="H102" s="22"/>
      <c r="I102" s="22"/>
      <c r="J102" s="22"/>
      <c r="K102" s="23">
        <f>SUBTOTAL(9,K96:K101)</f>
        <v>1460631</v>
      </c>
      <c r="L102" s="23">
        <f>SUBTOTAL(9,L96:L101)</f>
        <v>0</v>
      </c>
      <c r="M102" s="23">
        <f>SUBTOTAL(9,M96:M101)</f>
        <v>0</v>
      </c>
      <c r="N102" s="23">
        <f>SUBTOTAL(9,N96:N101)</f>
        <v>0</v>
      </c>
      <c r="O102" s="23">
        <f>SUBTOTAL(9,O96:O101)</f>
        <v>0</v>
      </c>
    </row>
    <row r="103" spans="1:15" s="15" customFormat="1" ht="15.75" hidden="1" customHeight="1" x14ac:dyDescent="0.3">
      <c r="A103" s="131"/>
      <c r="B103" s="131"/>
      <c r="C103" s="131"/>
      <c r="D103" s="131"/>
      <c r="E103" s="136" t="s">
        <v>1276</v>
      </c>
      <c r="F103" s="134" t="s">
        <v>1277</v>
      </c>
      <c r="G103" s="137" t="s">
        <v>978</v>
      </c>
      <c r="H103" s="19">
        <v>190274379</v>
      </c>
      <c r="I103" s="17" t="s">
        <v>1266</v>
      </c>
      <c r="J103" s="20" t="s">
        <v>1271</v>
      </c>
      <c r="K103" s="5">
        <v>69344</v>
      </c>
      <c r="L103" s="5">
        <v>0</v>
      </c>
      <c r="M103" s="5">
        <v>0</v>
      </c>
      <c r="N103" s="5">
        <v>0</v>
      </c>
      <c r="O103" s="5">
        <v>0</v>
      </c>
    </row>
    <row r="104" spans="1:15" s="15" customFormat="1" ht="15.75" hidden="1" customHeight="1" x14ac:dyDescent="0.3">
      <c r="A104" s="131"/>
      <c r="B104" s="131"/>
      <c r="C104" s="131"/>
      <c r="D104" s="131"/>
      <c r="E104" s="131"/>
      <c r="F104" s="135"/>
      <c r="G104" s="138"/>
      <c r="H104" s="19">
        <v>190275285</v>
      </c>
      <c r="I104" s="17" t="s">
        <v>1267</v>
      </c>
      <c r="J104" s="20" t="s">
        <v>1271</v>
      </c>
      <c r="K104" s="5">
        <v>68185</v>
      </c>
      <c r="L104" s="5">
        <v>0</v>
      </c>
      <c r="M104" s="5">
        <v>0</v>
      </c>
      <c r="N104" s="5">
        <v>0</v>
      </c>
      <c r="O104" s="5">
        <v>0</v>
      </c>
    </row>
    <row r="105" spans="1:15" s="15" customFormat="1" ht="15.75" hidden="1" customHeight="1" x14ac:dyDescent="0.3">
      <c r="A105" s="131"/>
      <c r="B105" s="131"/>
      <c r="C105" s="131"/>
      <c r="D105" s="131"/>
      <c r="E105" s="131"/>
      <c r="F105" s="135"/>
      <c r="G105" s="138"/>
      <c r="H105" s="19">
        <v>190273277</v>
      </c>
      <c r="I105" s="17" t="s">
        <v>1268</v>
      </c>
      <c r="J105" s="20" t="s">
        <v>1271</v>
      </c>
      <c r="K105" s="5">
        <v>35229</v>
      </c>
      <c r="L105" s="5">
        <v>0</v>
      </c>
      <c r="M105" s="5">
        <v>0</v>
      </c>
      <c r="N105" s="5">
        <v>0</v>
      </c>
      <c r="O105" s="5">
        <v>0</v>
      </c>
    </row>
    <row r="106" spans="1:15" s="15" customFormat="1" ht="15.75" hidden="1" customHeight="1" x14ac:dyDescent="0.3">
      <c r="A106" s="131"/>
      <c r="B106" s="131"/>
      <c r="C106" s="131"/>
      <c r="D106" s="131"/>
      <c r="E106" s="131"/>
      <c r="F106" s="135"/>
      <c r="G106" s="138"/>
      <c r="H106" s="19">
        <v>290273310</v>
      </c>
      <c r="I106" s="17" t="s">
        <v>1269</v>
      </c>
      <c r="J106" s="20" t="s">
        <v>1271</v>
      </c>
      <c r="K106" s="5">
        <v>69305</v>
      </c>
      <c r="L106" s="5">
        <v>0</v>
      </c>
      <c r="M106" s="5">
        <v>0</v>
      </c>
      <c r="N106" s="5">
        <v>0</v>
      </c>
      <c r="O106" s="5">
        <v>0</v>
      </c>
    </row>
    <row r="107" spans="1:15" s="15" customFormat="1" ht="15.75" hidden="1" customHeight="1" x14ac:dyDescent="0.3">
      <c r="A107" s="131"/>
      <c r="B107" s="131"/>
      <c r="C107" s="131"/>
      <c r="D107" s="131"/>
      <c r="E107" s="131"/>
      <c r="F107" s="135"/>
      <c r="G107" s="138"/>
      <c r="H107" s="19">
        <v>190273996</v>
      </c>
      <c r="I107" s="17" t="s">
        <v>1270</v>
      </c>
      <c r="J107" s="20" t="s">
        <v>1271</v>
      </c>
      <c r="K107" s="5">
        <v>35740</v>
      </c>
      <c r="L107" s="5">
        <v>0</v>
      </c>
      <c r="M107" s="5">
        <v>0</v>
      </c>
      <c r="N107" s="5">
        <v>0</v>
      </c>
      <c r="O107" s="5">
        <v>0</v>
      </c>
    </row>
    <row r="108" spans="1:15" s="15" customFormat="1" ht="15.75" hidden="1" customHeight="1" x14ac:dyDescent="0.3">
      <c r="A108" s="131"/>
      <c r="B108" s="131"/>
      <c r="C108" s="131"/>
      <c r="D108" s="131"/>
      <c r="E108" s="131"/>
      <c r="F108" s="135"/>
      <c r="G108" s="138"/>
      <c r="H108" s="19">
        <v>190274183</v>
      </c>
      <c r="I108" s="17" t="s">
        <v>293</v>
      </c>
      <c r="J108" s="20" t="s">
        <v>1271</v>
      </c>
      <c r="K108" s="5">
        <v>105607</v>
      </c>
      <c r="L108" s="5">
        <v>0</v>
      </c>
      <c r="M108" s="5">
        <v>0</v>
      </c>
      <c r="N108" s="5">
        <v>0</v>
      </c>
      <c r="O108" s="5">
        <v>0</v>
      </c>
    </row>
    <row r="109" spans="1:15" s="15" customFormat="1" ht="15.75" hidden="1" customHeight="1" x14ac:dyDescent="0.3">
      <c r="A109" s="131"/>
      <c r="B109" s="131"/>
      <c r="C109" s="131"/>
      <c r="D109" s="131"/>
      <c r="E109" s="131"/>
      <c r="F109" s="135"/>
      <c r="G109" s="138"/>
      <c r="H109" s="19">
        <v>195173882</v>
      </c>
      <c r="I109" s="17" t="s">
        <v>1272</v>
      </c>
      <c r="J109" s="20" t="s">
        <v>1271</v>
      </c>
      <c r="K109" s="5">
        <v>34575</v>
      </c>
      <c r="L109" s="5">
        <v>0</v>
      </c>
      <c r="M109" s="5">
        <v>0</v>
      </c>
      <c r="N109" s="5">
        <v>0</v>
      </c>
      <c r="O109" s="5">
        <v>0</v>
      </c>
    </row>
    <row r="110" spans="1:15" s="15" customFormat="1" ht="15.75" hidden="1" customHeight="1" x14ac:dyDescent="0.3">
      <c r="A110" s="131"/>
      <c r="B110" s="131"/>
      <c r="C110" s="131"/>
      <c r="D110" s="131"/>
      <c r="E110" s="48" t="s">
        <v>20</v>
      </c>
      <c r="F110" s="48"/>
      <c r="G110" s="21"/>
      <c r="H110" s="22"/>
      <c r="I110" s="22"/>
      <c r="J110" s="22"/>
      <c r="K110" s="23">
        <f>SUBTOTAL(9,K103:K109)</f>
        <v>417985</v>
      </c>
      <c r="L110" s="23">
        <f>SUBTOTAL(9,L103:L109)</f>
        <v>0</v>
      </c>
      <c r="M110" s="23">
        <f>SUBTOTAL(9,M103:M109)</f>
        <v>0</v>
      </c>
      <c r="N110" s="23">
        <f>SUBTOTAL(9,N103:N109)</f>
        <v>0</v>
      </c>
      <c r="O110" s="23">
        <f>SUBTOTAL(9,O103:O109)</f>
        <v>0</v>
      </c>
    </row>
    <row r="111" spans="1:15" s="15" customFormat="1" ht="15.75" hidden="1" customHeight="1" x14ac:dyDescent="0.3">
      <c r="A111" s="131"/>
      <c r="B111" s="131"/>
      <c r="C111" s="131"/>
      <c r="D111" s="131"/>
      <c r="E111" s="136" t="s">
        <v>1278</v>
      </c>
      <c r="F111" s="134" t="s">
        <v>1279</v>
      </c>
      <c r="G111" s="137" t="s">
        <v>978</v>
      </c>
      <c r="H111" s="19">
        <v>190274564</v>
      </c>
      <c r="I111" s="17" t="s">
        <v>1262</v>
      </c>
      <c r="J111" s="20" t="s">
        <v>1271</v>
      </c>
      <c r="K111" s="5">
        <v>5635</v>
      </c>
      <c r="L111" s="5">
        <v>0</v>
      </c>
      <c r="M111" s="5">
        <v>0</v>
      </c>
      <c r="N111" s="5">
        <v>0</v>
      </c>
      <c r="O111" s="5">
        <v>0</v>
      </c>
    </row>
    <row r="112" spans="1:15" s="15" customFormat="1" ht="15.75" hidden="1" customHeight="1" x14ac:dyDescent="0.3">
      <c r="A112" s="131"/>
      <c r="B112" s="131"/>
      <c r="C112" s="131"/>
      <c r="D112" s="131"/>
      <c r="E112" s="131"/>
      <c r="F112" s="135"/>
      <c r="G112" s="138"/>
      <c r="H112" s="19">
        <v>190274945</v>
      </c>
      <c r="I112" s="17" t="s">
        <v>1263</v>
      </c>
      <c r="J112" s="20" t="s">
        <v>1271</v>
      </c>
      <c r="K112" s="5">
        <v>6647</v>
      </c>
      <c r="L112" s="5">
        <v>0</v>
      </c>
      <c r="M112" s="5">
        <v>0</v>
      </c>
      <c r="N112" s="5">
        <v>0</v>
      </c>
      <c r="O112" s="5">
        <v>0</v>
      </c>
    </row>
    <row r="113" spans="1:15" s="15" customFormat="1" ht="15.75" hidden="1" customHeight="1" x14ac:dyDescent="0.3">
      <c r="A113" s="131"/>
      <c r="B113" s="131"/>
      <c r="C113" s="131"/>
      <c r="D113" s="131"/>
      <c r="E113" s="131"/>
      <c r="F113" s="135"/>
      <c r="G113" s="138"/>
      <c r="H113" s="19">
        <v>290274750</v>
      </c>
      <c r="I113" s="17" t="s">
        <v>292</v>
      </c>
      <c r="J113" s="20" t="s">
        <v>1271</v>
      </c>
      <c r="K113" s="5">
        <v>6546</v>
      </c>
      <c r="L113" s="5">
        <v>0</v>
      </c>
      <c r="M113" s="5">
        <v>0</v>
      </c>
      <c r="N113" s="5">
        <v>0</v>
      </c>
      <c r="O113" s="5">
        <v>0</v>
      </c>
    </row>
    <row r="114" spans="1:15" s="15" customFormat="1" ht="15.75" hidden="1" customHeight="1" x14ac:dyDescent="0.3">
      <c r="A114" s="131"/>
      <c r="B114" s="131"/>
      <c r="C114" s="131"/>
      <c r="D114" s="131"/>
      <c r="E114" s="131"/>
      <c r="F114" s="135"/>
      <c r="G114" s="138"/>
      <c r="H114" s="19">
        <v>190275132</v>
      </c>
      <c r="I114" s="17" t="s">
        <v>1264</v>
      </c>
      <c r="J114" s="20" t="s">
        <v>1271</v>
      </c>
      <c r="K114" s="5">
        <v>1562</v>
      </c>
      <c r="L114" s="5">
        <v>0</v>
      </c>
      <c r="M114" s="5">
        <v>0</v>
      </c>
      <c r="N114" s="5">
        <v>0</v>
      </c>
      <c r="O114" s="5">
        <v>0</v>
      </c>
    </row>
    <row r="115" spans="1:15" s="15" customFormat="1" ht="15.75" hidden="1" customHeight="1" x14ac:dyDescent="0.3">
      <c r="A115" s="131"/>
      <c r="B115" s="131"/>
      <c r="C115" s="131"/>
      <c r="D115" s="131"/>
      <c r="E115" s="131"/>
      <c r="F115" s="135"/>
      <c r="G115" s="138"/>
      <c r="H115" s="19">
        <v>190275328</v>
      </c>
      <c r="I115" s="17" t="s">
        <v>1265</v>
      </c>
      <c r="J115" s="20" t="s">
        <v>1271</v>
      </c>
      <c r="K115" s="5">
        <v>941</v>
      </c>
      <c r="L115" s="5">
        <v>0</v>
      </c>
      <c r="M115" s="5">
        <v>0</v>
      </c>
      <c r="N115" s="5">
        <v>0</v>
      </c>
      <c r="O115" s="5">
        <v>0</v>
      </c>
    </row>
    <row r="116" spans="1:15" s="15" customFormat="1" ht="15.75" hidden="1" customHeight="1" x14ac:dyDescent="0.3">
      <c r="A116" s="131"/>
      <c r="B116" s="131"/>
      <c r="C116" s="131"/>
      <c r="D116" s="131"/>
      <c r="E116" s="131"/>
      <c r="F116" s="135"/>
      <c r="G116" s="138"/>
      <c r="H116" s="19">
        <v>195173882</v>
      </c>
      <c r="I116" s="17" t="s">
        <v>1272</v>
      </c>
      <c r="J116" s="20" t="s">
        <v>1271</v>
      </c>
      <c r="K116" s="5">
        <v>921</v>
      </c>
      <c r="L116" s="5">
        <v>0</v>
      </c>
      <c r="M116" s="5">
        <v>0</v>
      </c>
      <c r="N116" s="5">
        <v>0</v>
      </c>
      <c r="O116" s="5">
        <v>0</v>
      </c>
    </row>
    <row r="117" spans="1:15" s="15" customFormat="1" ht="15.75" hidden="1" customHeight="1" x14ac:dyDescent="0.3">
      <c r="A117" s="131"/>
      <c r="B117" s="131"/>
      <c r="C117" s="131"/>
      <c r="D117" s="131"/>
      <c r="E117" s="48" t="s">
        <v>20</v>
      </c>
      <c r="F117" s="48"/>
      <c r="G117" s="21"/>
      <c r="H117" s="22"/>
      <c r="I117" s="22"/>
      <c r="J117" s="22"/>
      <c r="K117" s="23">
        <f>SUBTOTAL(9,K111:K116)</f>
        <v>22252</v>
      </c>
      <c r="L117" s="23">
        <f>SUBTOTAL(9,L111:L116)</f>
        <v>0</v>
      </c>
      <c r="M117" s="23">
        <f>SUBTOTAL(9,M111:M116)</f>
        <v>0</v>
      </c>
      <c r="N117" s="23">
        <f>SUBTOTAL(9,N111:N116)</f>
        <v>0</v>
      </c>
      <c r="O117" s="23">
        <f>SUBTOTAL(9,O111:O116)</f>
        <v>0</v>
      </c>
    </row>
    <row r="118" spans="1:15" s="15" customFormat="1" ht="15.75" hidden="1" customHeight="1" x14ac:dyDescent="0.3">
      <c r="A118" s="131"/>
      <c r="B118" s="131"/>
      <c r="C118" s="131"/>
      <c r="D118" s="131"/>
      <c r="E118" s="136" t="s">
        <v>1280</v>
      </c>
      <c r="F118" s="134" t="s">
        <v>1281</v>
      </c>
      <c r="G118" s="137" t="s">
        <v>978</v>
      </c>
      <c r="H118" s="19">
        <v>190274945</v>
      </c>
      <c r="I118" s="17" t="s">
        <v>1263</v>
      </c>
      <c r="J118" s="20" t="s">
        <v>60</v>
      </c>
      <c r="K118" s="5">
        <v>3492</v>
      </c>
      <c r="L118" s="5">
        <v>0</v>
      </c>
      <c r="M118" s="5">
        <v>0</v>
      </c>
      <c r="N118" s="5">
        <v>0</v>
      </c>
      <c r="O118" s="5">
        <v>0</v>
      </c>
    </row>
    <row r="119" spans="1:15" s="15" customFormat="1" ht="15.75" hidden="1" customHeight="1" x14ac:dyDescent="0.3">
      <c r="A119" s="131"/>
      <c r="B119" s="131"/>
      <c r="C119" s="131"/>
      <c r="D119" s="131"/>
      <c r="E119" s="131"/>
      <c r="F119" s="135"/>
      <c r="G119" s="138"/>
      <c r="H119" s="19">
        <v>190275132</v>
      </c>
      <c r="I119" s="17" t="s">
        <v>1264</v>
      </c>
      <c r="J119" s="20" t="s">
        <v>60</v>
      </c>
      <c r="K119" s="5">
        <v>339</v>
      </c>
      <c r="L119" s="5">
        <v>0</v>
      </c>
      <c r="M119" s="5">
        <v>0</v>
      </c>
      <c r="N119" s="5">
        <v>0</v>
      </c>
      <c r="O119" s="5">
        <v>0</v>
      </c>
    </row>
    <row r="120" spans="1:15" s="15" customFormat="1" ht="15.75" hidden="1" customHeight="1" x14ac:dyDescent="0.3">
      <c r="A120" s="131"/>
      <c r="B120" s="131"/>
      <c r="C120" s="131"/>
      <c r="D120" s="131"/>
      <c r="E120" s="131"/>
      <c r="F120" s="135"/>
      <c r="G120" s="138"/>
      <c r="H120" s="19">
        <v>190275328</v>
      </c>
      <c r="I120" s="17" t="s">
        <v>1265</v>
      </c>
      <c r="J120" s="20" t="s">
        <v>60</v>
      </c>
      <c r="K120" s="5">
        <v>1479</v>
      </c>
      <c r="L120" s="5">
        <v>0</v>
      </c>
      <c r="M120" s="5">
        <v>0</v>
      </c>
      <c r="N120" s="5">
        <v>0</v>
      </c>
      <c r="O120" s="5">
        <v>0</v>
      </c>
    </row>
    <row r="121" spans="1:15" s="15" customFormat="1" ht="15.75" hidden="1" customHeight="1" x14ac:dyDescent="0.3">
      <c r="A121" s="131"/>
      <c r="B121" s="131"/>
      <c r="C121" s="131"/>
      <c r="D121" s="131"/>
      <c r="E121" s="131"/>
      <c r="F121" s="135"/>
      <c r="G121" s="138"/>
      <c r="H121" s="19">
        <v>190274183</v>
      </c>
      <c r="I121" s="17" t="s">
        <v>293</v>
      </c>
      <c r="J121" s="20" t="s">
        <v>60</v>
      </c>
      <c r="K121" s="5">
        <v>692</v>
      </c>
      <c r="L121" s="5">
        <v>0</v>
      </c>
      <c r="M121" s="5">
        <v>0</v>
      </c>
      <c r="N121" s="5">
        <v>0</v>
      </c>
      <c r="O121" s="5">
        <v>0</v>
      </c>
    </row>
    <row r="122" spans="1:15" s="15" customFormat="1" ht="15.75" hidden="1" customHeight="1" x14ac:dyDescent="0.3">
      <c r="A122" s="131"/>
      <c r="B122" s="131"/>
      <c r="C122" s="131"/>
      <c r="D122" s="131"/>
      <c r="E122" s="48" t="s">
        <v>20</v>
      </c>
      <c r="F122" s="48"/>
      <c r="G122" s="21"/>
      <c r="H122" s="22"/>
      <c r="I122" s="22"/>
      <c r="J122" s="22"/>
      <c r="K122" s="23">
        <f>SUBTOTAL(9,K118:K121)</f>
        <v>6002</v>
      </c>
      <c r="L122" s="23">
        <f>SUBTOTAL(9,L118:L121)</f>
        <v>0</v>
      </c>
      <c r="M122" s="23">
        <f>SUBTOTAL(9,M118:M121)</f>
        <v>0</v>
      </c>
      <c r="N122" s="23">
        <f>SUBTOTAL(9,N118:N121)</f>
        <v>0</v>
      </c>
      <c r="O122" s="23">
        <f>SUBTOTAL(9,O118:O121)</f>
        <v>0</v>
      </c>
    </row>
    <row r="123" spans="1:15" s="15" customFormat="1" ht="15.75" hidden="1" customHeight="1" x14ac:dyDescent="0.3">
      <c r="A123" s="131"/>
      <c r="B123" s="131"/>
      <c r="C123" s="131"/>
      <c r="D123" s="131"/>
      <c r="E123" s="136" t="s">
        <v>1282</v>
      </c>
      <c r="F123" s="134" t="s">
        <v>1283</v>
      </c>
      <c r="G123" s="137" t="s">
        <v>978</v>
      </c>
      <c r="H123" s="19">
        <v>190274564</v>
      </c>
      <c r="I123" s="17" t="s">
        <v>1262</v>
      </c>
      <c r="J123" s="20" t="s">
        <v>1271</v>
      </c>
      <c r="K123" s="5">
        <v>820</v>
      </c>
      <c r="L123" s="5">
        <v>0</v>
      </c>
      <c r="M123" s="5">
        <v>0</v>
      </c>
      <c r="N123" s="5">
        <v>0</v>
      </c>
      <c r="O123" s="5">
        <v>0</v>
      </c>
    </row>
    <row r="124" spans="1:15" s="15" customFormat="1" ht="15.75" hidden="1" customHeight="1" x14ac:dyDescent="0.3">
      <c r="A124" s="131"/>
      <c r="B124" s="131"/>
      <c r="C124" s="131"/>
      <c r="D124" s="131"/>
      <c r="E124" s="131"/>
      <c r="F124" s="135"/>
      <c r="G124" s="138"/>
      <c r="H124" s="19">
        <v>190274945</v>
      </c>
      <c r="I124" s="17" t="s">
        <v>1263</v>
      </c>
      <c r="J124" s="20" t="s">
        <v>1271</v>
      </c>
      <c r="K124" s="5">
        <v>1283</v>
      </c>
      <c r="L124" s="5">
        <v>0</v>
      </c>
      <c r="M124" s="5">
        <v>0</v>
      </c>
      <c r="N124" s="5">
        <v>0</v>
      </c>
      <c r="O124" s="5">
        <v>0</v>
      </c>
    </row>
    <row r="125" spans="1:15" s="15" customFormat="1" ht="15.75" hidden="1" customHeight="1" x14ac:dyDescent="0.3">
      <c r="A125" s="131"/>
      <c r="B125" s="131"/>
      <c r="C125" s="131"/>
      <c r="D125" s="131"/>
      <c r="E125" s="131"/>
      <c r="F125" s="135"/>
      <c r="G125" s="138"/>
      <c r="H125" s="19">
        <v>290274750</v>
      </c>
      <c r="I125" s="17" t="s">
        <v>292</v>
      </c>
      <c r="J125" s="20" t="s">
        <v>1271</v>
      </c>
      <c r="K125" s="5">
        <v>1116</v>
      </c>
      <c r="L125" s="5">
        <v>0</v>
      </c>
      <c r="M125" s="5">
        <v>0</v>
      </c>
      <c r="N125" s="5">
        <v>0</v>
      </c>
      <c r="O125" s="5">
        <v>0</v>
      </c>
    </row>
    <row r="126" spans="1:15" s="15" customFormat="1" ht="15.75" hidden="1" customHeight="1" x14ac:dyDescent="0.3">
      <c r="A126" s="131"/>
      <c r="B126" s="131"/>
      <c r="C126" s="131"/>
      <c r="D126" s="131"/>
      <c r="E126" s="131"/>
      <c r="F126" s="135"/>
      <c r="G126" s="138"/>
      <c r="H126" s="19">
        <v>190275132</v>
      </c>
      <c r="I126" s="17" t="s">
        <v>1264</v>
      </c>
      <c r="J126" s="20" t="s">
        <v>1271</v>
      </c>
      <c r="K126" s="5">
        <v>271</v>
      </c>
      <c r="L126" s="5">
        <v>0</v>
      </c>
      <c r="M126" s="5">
        <v>0</v>
      </c>
      <c r="N126" s="5">
        <v>0</v>
      </c>
      <c r="O126" s="5">
        <v>0</v>
      </c>
    </row>
    <row r="127" spans="1:15" s="15" customFormat="1" ht="15.75" hidden="1" customHeight="1" x14ac:dyDescent="0.3">
      <c r="A127" s="131"/>
      <c r="B127" s="131"/>
      <c r="C127" s="131"/>
      <c r="D127" s="131"/>
      <c r="E127" s="131"/>
      <c r="F127" s="135"/>
      <c r="G127" s="138"/>
      <c r="H127" s="19">
        <v>190275328</v>
      </c>
      <c r="I127" s="17" t="s">
        <v>1265</v>
      </c>
      <c r="J127" s="20" t="s">
        <v>1271</v>
      </c>
      <c r="K127" s="5">
        <v>243</v>
      </c>
      <c r="L127" s="5">
        <v>0</v>
      </c>
      <c r="M127" s="5">
        <v>0</v>
      </c>
      <c r="N127" s="5">
        <v>0</v>
      </c>
      <c r="O127" s="5">
        <v>0</v>
      </c>
    </row>
    <row r="128" spans="1:15" s="15" customFormat="1" ht="15.75" hidden="1" customHeight="1" x14ac:dyDescent="0.3">
      <c r="A128" s="131"/>
      <c r="B128" s="131"/>
      <c r="C128" s="131"/>
      <c r="D128" s="131"/>
      <c r="E128" s="131"/>
      <c r="F128" s="135"/>
      <c r="G128" s="138"/>
      <c r="H128" s="19">
        <v>195173882</v>
      </c>
      <c r="I128" s="17" t="s">
        <v>1272</v>
      </c>
      <c r="J128" s="20" t="s">
        <v>1271</v>
      </c>
      <c r="K128" s="5">
        <v>655</v>
      </c>
      <c r="L128" s="5">
        <v>0</v>
      </c>
      <c r="M128" s="5">
        <v>0</v>
      </c>
      <c r="N128" s="5">
        <v>0</v>
      </c>
      <c r="O128" s="5">
        <v>0</v>
      </c>
    </row>
    <row r="129" spans="1:15" s="15" customFormat="1" ht="15.75" hidden="1" customHeight="1" x14ac:dyDescent="0.3">
      <c r="A129" s="131"/>
      <c r="B129" s="131"/>
      <c r="C129" s="131"/>
      <c r="D129" s="131"/>
      <c r="E129" s="48" t="s">
        <v>20</v>
      </c>
      <c r="F129" s="48"/>
      <c r="G129" s="21"/>
      <c r="H129" s="22"/>
      <c r="I129" s="22"/>
      <c r="J129" s="22"/>
      <c r="K129" s="23">
        <f>SUBTOTAL(9,K123:K128)</f>
        <v>4388</v>
      </c>
      <c r="L129" s="23">
        <f>SUBTOTAL(9,L123:L128)</f>
        <v>0</v>
      </c>
      <c r="M129" s="23">
        <f>SUBTOTAL(9,M123:M128)</f>
        <v>0</v>
      </c>
      <c r="N129" s="23">
        <f>SUBTOTAL(9,N123:N128)</f>
        <v>0</v>
      </c>
      <c r="O129" s="23">
        <f>SUBTOTAL(9,O123:O128)</f>
        <v>0</v>
      </c>
    </row>
    <row r="130" spans="1:15" s="15" customFormat="1" ht="15.75" hidden="1" customHeight="1" x14ac:dyDescent="0.3">
      <c r="A130" s="131"/>
      <c r="B130" s="131"/>
      <c r="C130" s="131"/>
      <c r="D130" s="131"/>
      <c r="E130" s="136" t="s">
        <v>1284</v>
      </c>
      <c r="F130" s="134" t="s">
        <v>1285</v>
      </c>
      <c r="G130" s="137" t="s">
        <v>978</v>
      </c>
      <c r="H130" s="19">
        <v>190274564</v>
      </c>
      <c r="I130" s="17" t="s">
        <v>1262</v>
      </c>
      <c r="J130" s="20" t="s">
        <v>1271</v>
      </c>
      <c r="K130" s="5">
        <v>95836</v>
      </c>
      <c r="L130" s="5">
        <v>0</v>
      </c>
      <c r="M130" s="5">
        <v>0</v>
      </c>
      <c r="N130" s="5">
        <v>0</v>
      </c>
      <c r="O130" s="5">
        <v>0</v>
      </c>
    </row>
    <row r="131" spans="1:15" s="15" customFormat="1" ht="15.75" hidden="1" customHeight="1" x14ac:dyDescent="0.3">
      <c r="A131" s="131"/>
      <c r="B131" s="131"/>
      <c r="C131" s="131"/>
      <c r="D131" s="131"/>
      <c r="E131" s="131"/>
      <c r="F131" s="135"/>
      <c r="G131" s="138"/>
      <c r="H131" s="19">
        <v>190274945</v>
      </c>
      <c r="I131" s="17" t="s">
        <v>1263</v>
      </c>
      <c r="J131" s="20" t="s">
        <v>1271</v>
      </c>
      <c r="K131" s="5">
        <v>113688</v>
      </c>
      <c r="L131" s="5">
        <v>0</v>
      </c>
      <c r="M131" s="5">
        <v>0</v>
      </c>
      <c r="N131" s="5">
        <v>0</v>
      </c>
      <c r="O131" s="5">
        <v>0</v>
      </c>
    </row>
    <row r="132" spans="1:15" s="15" customFormat="1" ht="15.75" hidden="1" customHeight="1" x14ac:dyDescent="0.3">
      <c r="A132" s="131"/>
      <c r="B132" s="131"/>
      <c r="C132" s="131"/>
      <c r="D132" s="131"/>
      <c r="E132" s="131"/>
      <c r="F132" s="135"/>
      <c r="G132" s="138"/>
      <c r="H132" s="19">
        <v>290274750</v>
      </c>
      <c r="I132" s="17" t="s">
        <v>292</v>
      </c>
      <c r="J132" s="20" t="s">
        <v>1271</v>
      </c>
      <c r="K132" s="5">
        <v>95971</v>
      </c>
      <c r="L132" s="5">
        <v>0</v>
      </c>
      <c r="M132" s="5">
        <v>0</v>
      </c>
      <c r="N132" s="5">
        <v>0</v>
      </c>
      <c r="O132" s="5">
        <v>0</v>
      </c>
    </row>
    <row r="133" spans="1:15" s="15" customFormat="1" ht="15.75" hidden="1" customHeight="1" x14ac:dyDescent="0.3">
      <c r="A133" s="131"/>
      <c r="B133" s="131"/>
      <c r="C133" s="131"/>
      <c r="D133" s="131"/>
      <c r="E133" s="131"/>
      <c r="F133" s="135"/>
      <c r="G133" s="138"/>
      <c r="H133" s="19">
        <v>190275132</v>
      </c>
      <c r="I133" s="17" t="s">
        <v>1264</v>
      </c>
      <c r="J133" s="20" t="s">
        <v>1271</v>
      </c>
      <c r="K133" s="5">
        <v>51841</v>
      </c>
      <c r="L133" s="5">
        <v>0</v>
      </c>
      <c r="M133" s="5">
        <v>0</v>
      </c>
      <c r="N133" s="5">
        <v>0</v>
      </c>
      <c r="O133" s="5">
        <v>0</v>
      </c>
    </row>
    <row r="134" spans="1:15" s="15" customFormat="1" ht="15.75" hidden="1" customHeight="1" x14ac:dyDescent="0.3">
      <c r="A134" s="131"/>
      <c r="B134" s="131"/>
      <c r="C134" s="131"/>
      <c r="D134" s="131"/>
      <c r="E134" s="131"/>
      <c r="F134" s="135"/>
      <c r="G134" s="138"/>
      <c r="H134" s="19">
        <v>190275328</v>
      </c>
      <c r="I134" s="17" t="s">
        <v>1265</v>
      </c>
      <c r="J134" s="20" t="s">
        <v>1271</v>
      </c>
      <c r="K134" s="5">
        <v>28529</v>
      </c>
      <c r="L134" s="5">
        <v>0</v>
      </c>
      <c r="M134" s="5">
        <v>0</v>
      </c>
      <c r="N134" s="5">
        <v>0</v>
      </c>
      <c r="O134" s="5">
        <v>0</v>
      </c>
    </row>
    <row r="135" spans="1:15" s="15" customFormat="1" ht="15.75" hidden="1" customHeight="1" x14ac:dyDescent="0.3">
      <c r="A135" s="131"/>
      <c r="B135" s="131"/>
      <c r="C135" s="131"/>
      <c r="D135" s="131"/>
      <c r="E135" s="131"/>
      <c r="F135" s="135"/>
      <c r="G135" s="138"/>
      <c r="H135" s="19">
        <v>195173882</v>
      </c>
      <c r="I135" s="17" t="s">
        <v>1272</v>
      </c>
      <c r="J135" s="20" t="s">
        <v>1271</v>
      </c>
      <c r="K135" s="5">
        <v>42604</v>
      </c>
      <c r="L135" s="5">
        <v>0</v>
      </c>
      <c r="M135" s="5">
        <v>0</v>
      </c>
      <c r="N135" s="5">
        <v>0</v>
      </c>
      <c r="O135" s="5">
        <v>0</v>
      </c>
    </row>
    <row r="136" spans="1:15" s="15" customFormat="1" ht="15.75" hidden="1" customHeight="1" x14ac:dyDescent="0.3">
      <c r="A136" s="131"/>
      <c r="B136" s="131"/>
      <c r="C136" s="131"/>
      <c r="D136" s="131"/>
      <c r="E136" s="48" t="s">
        <v>20</v>
      </c>
      <c r="F136" s="48"/>
      <c r="G136" s="21"/>
      <c r="H136" s="22"/>
      <c r="I136" s="22"/>
      <c r="J136" s="22"/>
      <c r="K136" s="23">
        <f>SUBTOTAL(9,K130:K135)</f>
        <v>428469</v>
      </c>
      <c r="L136" s="23">
        <f>SUBTOTAL(9,L130:L135)</f>
        <v>0</v>
      </c>
      <c r="M136" s="23">
        <f>SUBTOTAL(9,M130:M135)</f>
        <v>0</v>
      </c>
      <c r="N136" s="23">
        <f>SUBTOTAL(9,N130:N135)</f>
        <v>0</v>
      </c>
      <c r="O136" s="23">
        <f>SUBTOTAL(9,O130:O135)</f>
        <v>0</v>
      </c>
    </row>
    <row r="137" spans="1:15" s="15" customFormat="1" ht="15.75" hidden="1" customHeight="1" x14ac:dyDescent="0.3">
      <c r="A137" s="131"/>
      <c r="B137" s="131"/>
      <c r="C137" s="131"/>
      <c r="D137" s="131"/>
      <c r="E137" s="16" t="s">
        <v>1286</v>
      </c>
      <c r="F137" s="17" t="s">
        <v>1287</v>
      </c>
      <c r="G137" s="18" t="s">
        <v>978</v>
      </c>
      <c r="H137" s="19">
        <v>195173882</v>
      </c>
      <c r="I137" s="17" t="s">
        <v>1272</v>
      </c>
      <c r="J137" s="20" t="s">
        <v>1271</v>
      </c>
      <c r="K137" s="5">
        <v>1687</v>
      </c>
      <c r="L137" s="5">
        <v>0</v>
      </c>
      <c r="M137" s="5">
        <v>0</v>
      </c>
      <c r="N137" s="5">
        <v>0</v>
      </c>
      <c r="O137" s="5">
        <v>0</v>
      </c>
    </row>
    <row r="138" spans="1:15" s="15" customFormat="1" ht="15.75" hidden="1" customHeight="1" x14ac:dyDescent="0.3">
      <c r="A138" s="131"/>
      <c r="B138" s="131"/>
      <c r="C138" s="131"/>
      <c r="D138" s="131"/>
      <c r="E138" s="48" t="s">
        <v>20</v>
      </c>
      <c r="F138" s="48"/>
      <c r="G138" s="21"/>
      <c r="H138" s="22"/>
      <c r="I138" s="22"/>
      <c r="J138" s="22"/>
      <c r="K138" s="23">
        <f>SUBTOTAL(9,K137:K137)</f>
        <v>1687</v>
      </c>
      <c r="L138" s="23">
        <f>SUBTOTAL(9,L137:L137)</f>
        <v>0</v>
      </c>
      <c r="M138" s="23">
        <f>SUBTOTAL(9,M137:M137)</f>
        <v>0</v>
      </c>
      <c r="N138" s="23">
        <f>SUBTOTAL(9,N137:N137)</f>
        <v>0</v>
      </c>
      <c r="O138" s="23">
        <f>SUBTOTAL(9,O137:O137)</f>
        <v>0</v>
      </c>
    </row>
    <row r="139" spans="1:15" s="15" customFormat="1" ht="15.75" hidden="1" customHeight="1" x14ac:dyDescent="0.3">
      <c r="A139" s="131"/>
      <c r="B139" s="131"/>
      <c r="C139" s="131"/>
      <c r="D139" s="131"/>
      <c r="E139" s="136" t="s">
        <v>1288</v>
      </c>
      <c r="F139" s="134" t="s">
        <v>1289</v>
      </c>
      <c r="G139" s="137" t="s">
        <v>978</v>
      </c>
      <c r="H139" s="19">
        <v>190274379</v>
      </c>
      <c r="I139" s="17" t="s">
        <v>1266</v>
      </c>
      <c r="J139" s="20" t="s">
        <v>60</v>
      </c>
      <c r="K139" s="5">
        <v>5656</v>
      </c>
      <c r="L139" s="5">
        <v>0</v>
      </c>
      <c r="M139" s="5">
        <v>0</v>
      </c>
      <c r="N139" s="5">
        <v>0</v>
      </c>
      <c r="O139" s="5">
        <v>0</v>
      </c>
    </row>
    <row r="140" spans="1:15" s="15" customFormat="1" ht="15.75" hidden="1" customHeight="1" x14ac:dyDescent="0.3">
      <c r="A140" s="131"/>
      <c r="B140" s="131"/>
      <c r="C140" s="131"/>
      <c r="D140" s="131"/>
      <c r="E140" s="131"/>
      <c r="F140" s="135"/>
      <c r="G140" s="138"/>
      <c r="H140" s="19">
        <v>190275285</v>
      </c>
      <c r="I140" s="17" t="s">
        <v>1267</v>
      </c>
      <c r="J140" s="20" t="s">
        <v>60</v>
      </c>
      <c r="K140" s="5">
        <v>10952</v>
      </c>
      <c r="L140" s="5">
        <v>0</v>
      </c>
      <c r="M140" s="5">
        <v>0</v>
      </c>
      <c r="N140" s="5">
        <v>0</v>
      </c>
      <c r="O140" s="5">
        <v>0</v>
      </c>
    </row>
    <row r="141" spans="1:15" s="15" customFormat="1" ht="15.75" hidden="1" customHeight="1" x14ac:dyDescent="0.3">
      <c r="A141" s="131"/>
      <c r="B141" s="131"/>
      <c r="C141" s="131"/>
      <c r="D141" s="131"/>
      <c r="E141" s="131"/>
      <c r="F141" s="135"/>
      <c r="G141" s="138"/>
      <c r="H141" s="19">
        <v>190273277</v>
      </c>
      <c r="I141" s="17" t="s">
        <v>1268</v>
      </c>
      <c r="J141" s="20" t="s">
        <v>60</v>
      </c>
      <c r="K141" s="5">
        <v>704</v>
      </c>
      <c r="L141" s="5">
        <v>0</v>
      </c>
      <c r="M141" s="5">
        <v>0</v>
      </c>
      <c r="N141" s="5">
        <v>0</v>
      </c>
      <c r="O141" s="5">
        <v>0</v>
      </c>
    </row>
    <row r="142" spans="1:15" s="15" customFormat="1" ht="15.75" hidden="1" customHeight="1" x14ac:dyDescent="0.3">
      <c r="A142" s="131"/>
      <c r="B142" s="131"/>
      <c r="C142" s="131"/>
      <c r="D142" s="131"/>
      <c r="E142" s="131"/>
      <c r="F142" s="135"/>
      <c r="G142" s="138"/>
      <c r="H142" s="19">
        <v>290273310</v>
      </c>
      <c r="I142" s="17" t="s">
        <v>1269</v>
      </c>
      <c r="J142" s="20" t="s">
        <v>60</v>
      </c>
      <c r="K142" s="5">
        <v>2464</v>
      </c>
      <c r="L142" s="5">
        <v>0</v>
      </c>
      <c r="M142" s="5">
        <v>0</v>
      </c>
      <c r="N142" s="5">
        <v>0</v>
      </c>
      <c r="O142" s="5">
        <v>0</v>
      </c>
    </row>
    <row r="143" spans="1:15" s="15" customFormat="1" ht="15.75" hidden="1" customHeight="1" x14ac:dyDescent="0.3">
      <c r="A143" s="131"/>
      <c r="B143" s="131"/>
      <c r="C143" s="131"/>
      <c r="D143" s="131"/>
      <c r="E143" s="131"/>
      <c r="F143" s="135"/>
      <c r="G143" s="138"/>
      <c r="H143" s="19">
        <v>190273996</v>
      </c>
      <c r="I143" s="17" t="s">
        <v>1270</v>
      </c>
      <c r="J143" s="20" t="s">
        <v>60</v>
      </c>
      <c r="K143" s="5">
        <v>704</v>
      </c>
      <c r="L143" s="5">
        <v>0</v>
      </c>
      <c r="M143" s="5">
        <v>0</v>
      </c>
      <c r="N143" s="5">
        <v>0</v>
      </c>
      <c r="O143" s="5">
        <v>0</v>
      </c>
    </row>
    <row r="144" spans="1:15" s="15" customFormat="1" ht="15.75" hidden="1" customHeight="1" x14ac:dyDescent="0.3">
      <c r="A144" s="131"/>
      <c r="B144" s="131"/>
      <c r="C144" s="131"/>
      <c r="D144" s="131"/>
      <c r="E144" s="131"/>
      <c r="F144" s="135"/>
      <c r="G144" s="138"/>
      <c r="H144" s="19">
        <v>190274183</v>
      </c>
      <c r="I144" s="17" t="s">
        <v>293</v>
      </c>
      <c r="J144" s="20" t="s">
        <v>60</v>
      </c>
      <c r="K144" s="5">
        <v>1202</v>
      </c>
      <c r="L144" s="5">
        <v>0</v>
      </c>
      <c r="M144" s="5">
        <v>0</v>
      </c>
      <c r="N144" s="5">
        <v>0</v>
      </c>
      <c r="O144" s="5">
        <v>0</v>
      </c>
    </row>
    <row r="145" spans="1:15" s="15" customFormat="1" ht="15.75" hidden="1" customHeight="1" x14ac:dyDescent="0.3">
      <c r="A145" s="131"/>
      <c r="B145" s="131"/>
      <c r="C145" s="131"/>
      <c r="D145" s="131"/>
      <c r="E145" s="48" t="s">
        <v>20</v>
      </c>
      <c r="F145" s="48"/>
      <c r="G145" s="21"/>
      <c r="H145" s="22"/>
      <c r="I145" s="22"/>
      <c r="J145" s="22"/>
      <c r="K145" s="23">
        <f>SUBTOTAL(9,K139:K144)</f>
        <v>21682</v>
      </c>
      <c r="L145" s="23">
        <f>SUBTOTAL(9,L139:L144)</f>
        <v>0</v>
      </c>
      <c r="M145" s="23">
        <f>SUBTOTAL(9,M139:M144)</f>
        <v>0</v>
      </c>
      <c r="N145" s="23">
        <f>SUBTOTAL(9,N139:N144)</f>
        <v>0</v>
      </c>
      <c r="O145" s="23">
        <f>SUBTOTAL(9,O139:O144)</f>
        <v>0</v>
      </c>
    </row>
    <row r="146" spans="1:15" s="15" customFormat="1" ht="15.75" hidden="1" customHeight="1" x14ac:dyDescent="0.3">
      <c r="A146" s="131"/>
      <c r="B146" s="131"/>
      <c r="C146" s="131"/>
      <c r="D146" s="131"/>
      <c r="E146" s="136" t="s">
        <v>1290</v>
      </c>
      <c r="F146" s="134" t="s">
        <v>1291</v>
      </c>
      <c r="G146" s="137" t="s">
        <v>978</v>
      </c>
      <c r="H146" s="19">
        <v>190275285</v>
      </c>
      <c r="I146" s="17" t="s">
        <v>1267</v>
      </c>
      <c r="J146" s="20" t="s">
        <v>60</v>
      </c>
      <c r="K146" s="5">
        <v>4952</v>
      </c>
      <c r="L146" s="5">
        <v>0</v>
      </c>
      <c r="M146" s="5">
        <v>0</v>
      </c>
      <c r="N146" s="5">
        <v>0</v>
      </c>
      <c r="O146" s="5">
        <v>0</v>
      </c>
    </row>
    <row r="147" spans="1:15" s="15" customFormat="1" ht="15.75" hidden="1" customHeight="1" x14ac:dyDescent="0.3">
      <c r="A147" s="131"/>
      <c r="B147" s="131"/>
      <c r="C147" s="131"/>
      <c r="D147" s="131"/>
      <c r="E147" s="131"/>
      <c r="F147" s="135"/>
      <c r="G147" s="138"/>
      <c r="H147" s="19">
        <v>190273277</v>
      </c>
      <c r="I147" s="17" t="s">
        <v>1268</v>
      </c>
      <c r="J147" s="20" t="s">
        <v>60</v>
      </c>
      <c r="K147" s="5">
        <v>704</v>
      </c>
      <c r="L147" s="5">
        <v>0</v>
      </c>
      <c r="M147" s="5">
        <v>0</v>
      </c>
      <c r="N147" s="5">
        <v>0</v>
      </c>
      <c r="O147" s="5">
        <v>0</v>
      </c>
    </row>
    <row r="148" spans="1:15" s="15" customFormat="1" ht="15.75" hidden="1" customHeight="1" x14ac:dyDescent="0.3">
      <c r="A148" s="131"/>
      <c r="B148" s="131"/>
      <c r="C148" s="131"/>
      <c r="D148" s="131"/>
      <c r="E148" s="131"/>
      <c r="F148" s="135"/>
      <c r="G148" s="138"/>
      <c r="H148" s="19">
        <v>290273310</v>
      </c>
      <c r="I148" s="17" t="s">
        <v>1269</v>
      </c>
      <c r="J148" s="20" t="s">
        <v>60</v>
      </c>
      <c r="K148" s="5">
        <v>708</v>
      </c>
      <c r="L148" s="5">
        <v>0</v>
      </c>
      <c r="M148" s="5">
        <v>0</v>
      </c>
      <c r="N148" s="5">
        <v>0</v>
      </c>
      <c r="O148" s="5">
        <v>0</v>
      </c>
    </row>
    <row r="149" spans="1:15" s="15" customFormat="1" ht="15.75" hidden="1" customHeight="1" x14ac:dyDescent="0.3">
      <c r="A149" s="131"/>
      <c r="B149" s="131"/>
      <c r="C149" s="131"/>
      <c r="D149" s="131"/>
      <c r="E149" s="131"/>
      <c r="F149" s="135"/>
      <c r="G149" s="138"/>
      <c r="H149" s="19">
        <v>190273996</v>
      </c>
      <c r="I149" s="17" t="s">
        <v>1270</v>
      </c>
      <c r="J149" s="20" t="s">
        <v>60</v>
      </c>
      <c r="K149" s="5">
        <v>704</v>
      </c>
      <c r="L149" s="5">
        <v>0</v>
      </c>
      <c r="M149" s="5">
        <v>0</v>
      </c>
      <c r="N149" s="5">
        <v>0</v>
      </c>
      <c r="O149" s="5">
        <v>0</v>
      </c>
    </row>
    <row r="150" spans="1:15" s="15" customFormat="1" ht="15.75" hidden="1" customHeight="1" x14ac:dyDescent="0.3">
      <c r="A150" s="131"/>
      <c r="B150" s="131"/>
      <c r="C150" s="131"/>
      <c r="D150" s="131"/>
      <c r="E150" s="131"/>
      <c r="F150" s="135"/>
      <c r="G150" s="138"/>
      <c r="H150" s="19">
        <v>190274183</v>
      </c>
      <c r="I150" s="17" t="s">
        <v>293</v>
      </c>
      <c r="J150" s="20" t="s">
        <v>60</v>
      </c>
      <c r="K150" s="5">
        <v>3876</v>
      </c>
      <c r="L150" s="5">
        <v>0</v>
      </c>
      <c r="M150" s="5">
        <v>0</v>
      </c>
      <c r="N150" s="5">
        <v>0</v>
      </c>
      <c r="O150" s="5">
        <v>0</v>
      </c>
    </row>
    <row r="151" spans="1:15" s="15" customFormat="1" ht="15.75" hidden="1" customHeight="1" x14ac:dyDescent="0.3">
      <c r="A151" s="131"/>
      <c r="B151" s="131"/>
      <c r="C151" s="131"/>
      <c r="D151" s="131"/>
      <c r="E151" s="48" t="s">
        <v>20</v>
      </c>
      <c r="F151" s="48"/>
      <c r="G151" s="21"/>
      <c r="H151" s="22"/>
      <c r="I151" s="22"/>
      <c r="J151" s="22"/>
      <c r="K151" s="23">
        <f>SUBTOTAL(9,K146:K150)</f>
        <v>10944</v>
      </c>
      <c r="L151" s="23">
        <f>SUBTOTAL(9,L146:L150)</f>
        <v>0</v>
      </c>
      <c r="M151" s="23">
        <f>SUBTOTAL(9,M146:M150)</f>
        <v>0</v>
      </c>
      <c r="N151" s="23">
        <f>SUBTOTAL(9,N146:N150)</f>
        <v>0</v>
      </c>
      <c r="O151" s="23">
        <f>SUBTOTAL(9,O146:O150)</f>
        <v>0</v>
      </c>
    </row>
    <row r="152" spans="1:15" s="15" customFormat="1" ht="15.75" hidden="1" customHeight="1" x14ac:dyDescent="0.3">
      <c r="A152" s="131"/>
      <c r="B152" s="131"/>
      <c r="C152" s="131"/>
      <c r="D152" s="131"/>
      <c r="E152" s="136" t="s">
        <v>1292</v>
      </c>
      <c r="F152" s="134" t="s">
        <v>1293</v>
      </c>
      <c r="G152" s="137" t="s">
        <v>978</v>
      </c>
      <c r="H152" s="19">
        <v>190274945</v>
      </c>
      <c r="I152" s="17" t="s">
        <v>1263</v>
      </c>
      <c r="J152" s="20" t="s">
        <v>60</v>
      </c>
      <c r="K152" s="5">
        <v>2028</v>
      </c>
      <c r="L152" s="5">
        <v>0</v>
      </c>
      <c r="M152" s="5">
        <v>0</v>
      </c>
      <c r="N152" s="5">
        <v>0</v>
      </c>
      <c r="O152" s="5">
        <v>0</v>
      </c>
    </row>
    <row r="153" spans="1:15" s="15" customFormat="1" ht="15.75" hidden="1" customHeight="1" x14ac:dyDescent="0.3">
      <c r="A153" s="131"/>
      <c r="B153" s="131"/>
      <c r="C153" s="131"/>
      <c r="D153" s="131"/>
      <c r="E153" s="131"/>
      <c r="F153" s="135"/>
      <c r="G153" s="138"/>
      <c r="H153" s="19">
        <v>290274750</v>
      </c>
      <c r="I153" s="17" t="s">
        <v>292</v>
      </c>
      <c r="J153" s="20" t="s">
        <v>60</v>
      </c>
      <c r="K153" s="5">
        <v>1352</v>
      </c>
      <c r="L153" s="5">
        <v>0</v>
      </c>
      <c r="M153" s="5">
        <v>0</v>
      </c>
      <c r="N153" s="5">
        <v>0</v>
      </c>
      <c r="O153" s="5">
        <v>0</v>
      </c>
    </row>
    <row r="154" spans="1:15" s="15" customFormat="1" ht="15.75" hidden="1" customHeight="1" x14ac:dyDescent="0.3">
      <c r="A154" s="131"/>
      <c r="B154" s="131"/>
      <c r="C154" s="131"/>
      <c r="D154" s="131"/>
      <c r="E154" s="131"/>
      <c r="F154" s="135"/>
      <c r="G154" s="138"/>
      <c r="H154" s="19">
        <v>190275132</v>
      </c>
      <c r="I154" s="17" t="s">
        <v>1264</v>
      </c>
      <c r="J154" s="20" t="s">
        <v>60</v>
      </c>
      <c r="K154" s="5">
        <v>3156</v>
      </c>
      <c r="L154" s="5">
        <v>0</v>
      </c>
      <c r="M154" s="5">
        <v>0</v>
      </c>
      <c r="N154" s="5">
        <v>0</v>
      </c>
      <c r="O154" s="5">
        <v>0</v>
      </c>
    </row>
    <row r="155" spans="1:15" s="15" customFormat="1" ht="15.75" hidden="1" customHeight="1" x14ac:dyDescent="0.3">
      <c r="A155" s="131"/>
      <c r="B155" s="131"/>
      <c r="C155" s="131"/>
      <c r="D155" s="131"/>
      <c r="E155" s="131"/>
      <c r="F155" s="135"/>
      <c r="G155" s="138"/>
      <c r="H155" s="19">
        <v>195173882</v>
      </c>
      <c r="I155" s="17" t="s">
        <v>1272</v>
      </c>
      <c r="J155" s="20" t="s">
        <v>60</v>
      </c>
      <c r="K155" s="5">
        <v>6312</v>
      </c>
      <c r="L155" s="5">
        <v>0</v>
      </c>
      <c r="M155" s="5">
        <v>0</v>
      </c>
      <c r="N155" s="5">
        <v>0</v>
      </c>
      <c r="O155" s="5">
        <v>0</v>
      </c>
    </row>
    <row r="156" spans="1:15" s="15" customFormat="1" ht="15.75" hidden="1" customHeight="1" x14ac:dyDescent="0.3">
      <c r="A156" s="131"/>
      <c r="B156" s="131"/>
      <c r="C156" s="131"/>
      <c r="D156" s="131"/>
      <c r="E156" s="48" t="s">
        <v>20</v>
      </c>
      <c r="F156" s="48"/>
      <c r="G156" s="21"/>
      <c r="H156" s="22"/>
      <c r="I156" s="22"/>
      <c r="J156" s="22"/>
      <c r="K156" s="23">
        <f>SUBTOTAL(9,K152:K155)</f>
        <v>12848</v>
      </c>
      <c r="L156" s="23">
        <f>SUBTOTAL(9,L152:L155)</f>
        <v>0</v>
      </c>
      <c r="M156" s="23">
        <f>SUBTOTAL(9,M152:M155)</f>
        <v>0</v>
      </c>
      <c r="N156" s="23">
        <f>SUBTOTAL(9,N152:N155)</f>
        <v>0</v>
      </c>
      <c r="O156" s="23">
        <f>SUBTOTAL(9,O152:O155)</f>
        <v>0</v>
      </c>
    </row>
    <row r="157" spans="1:15" s="15" customFormat="1" ht="15.75" hidden="1" customHeight="1" x14ac:dyDescent="0.3">
      <c r="A157" s="131"/>
      <c r="B157" s="131"/>
      <c r="C157" s="131"/>
      <c r="D157" s="131"/>
      <c r="E157" s="136" t="s">
        <v>1294</v>
      </c>
      <c r="F157" s="134" t="s">
        <v>1295</v>
      </c>
      <c r="G157" s="137" t="s">
        <v>978</v>
      </c>
      <c r="H157" s="19">
        <v>190275470</v>
      </c>
      <c r="I157" s="17" t="s">
        <v>1251</v>
      </c>
      <c r="J157" s="20" t="s">
        <v>1271</v>
      </c>
      <c r="K157" s="5">
        <v>30384</v>
      </c>
      <c r="L157" s="5">
        <v>0</v>
      </c>
      <c r="M157" s="5">
        <v>0</v>
      </c>
      <c r="N157" s="5">
        <v>0</v>
      </c>
      <c r="O157" s="5">
        <v>0</v>
      </c>
    </row>
    <row r="158" spans="1:15" s="15" customFormat="1" ht="15.75" hidden="1" customHeight="1" x14ac:dyDescent="0.3">
      <c r="A158" s="131"/>
      <c r="B158" s="131"/>
      <c r="C158" s="131"/>
      <c r="D158" s="131"/>
      <c r="E158" s="131"/>
      <c r="F158" s="135"/>
      <c r="G158" s="138"/>
      <c r="H158" s="19">
        <v>190275851</v>
      </c>
      <c r="I158" s="17" t="s">
        <v>1253</v>
      </c>
      <c r="J158" s="20" t="s">
        <v>1271</v>
      </c>
      <c r="K158" s="5">
        <v>19660</v>
      </c>
      <c r="L158" s="5">
        <v>0</v>
      </c>
      <c r="M158" s="5">
        <v>0</v>
      </c>
      <c r="N158" s="5">
        <v>0</v>
      </c>
      <c r="O158" s="5">
        <v>0</v>
      </c>
    </row>
    <row r="159" spans="1:15" s="15" customFormat="1" ht="15.75" hidden="1" customHeight="1" x14ac:dyDescent="0.3">
      <c r="A159" s="131"/>
      <c r="B159" s="131"/>
      <c r="C159" s="131"/>
      <c r="D159" s="131"/>
      <c r="E159" s="48" t="s">
        <v>20</v>
      </c>
      <c r="F159" s="48"/>
      <c r="G159" s="21"/>
      <c r="H159" s="22"/>
      <c r="I159" s="22"/>
      <c r="J159" s="22"/>
      <c r="K159" s="23">
        <f>SUBTOTAL(9,K157:K158)</f>
        <v>50044</v>
      </c>
      <c r="L159" s="23">
        <f>SUBTOTAL(9,L157:L158)</f>
        <v>0</v>
      </c>
      <c r="M159" s="23">
        <f>SUBTOTAL(9,M157:M158)</f>
        <v>0</v>
      </c>
      <c r="N159" s="23">
        <f>SUBTOTAL(9,N157:N158)</f>
        <v>0</v>
      </c>
      <c r="O159" s="23">
        <f>SUBTOTAL(9,O157:O158)</f>
        <v>0</v>
      </c>
    </row>
    <row r="160" spans="1:15" s="15" customFormat="1" ht="17.25" customHeight="1" x14ac:dyDescent="0.3">
      <c r="A160" s="131"/>
      <c r="B160" s="131"/>
      <c r="C160" s="131"/>
      <c r="D160" s="131"/>
      <c r="E160" s="16" t="s">
        <v>1296</v>
      </c>
      <c r="F160" s="17" t="s">
        <v>1297</v>
      </c>
      <c r="G160" s="18" t="s">
        <v>978</v>
      </c>
      <c r="H160" s="19">
        <v>125196077</v>
      </c>
      <c r="I160" s="17" t="s">
        <v>18</v>
      </c>
      <c r="J160" s="20" t="s">
        <v>69</v>
      </c>
      <c r="K160" s="5">
        <v>22002</v>
      </c>
      <c r="L160" s="5">
        <v>26000</v>
      </c>
      <c r="M160" s="5">
        <v>0</v>
      </c>
      <c r="N160" s="5">
        <v>26000</v>
      </c>
      <c r="O160" s="5">
        <v>26000</v>
      </c>
    </row>
    <row r="161" spans="1:15" s="15" customFormat="1" ht="15.75" customHeight="1" x14ac:dyDescent="0.3">
      <c r="A161" s="131"/>
      <c r="B161" s="131"/>
      <c r="C161" s="131"/>
      <c r="D161" s="131"/>
      <c r="E161" s="48" t="s">
        <v>20</v>
      </c>
      <c r="F161" s="48"/>
      <c r="G161" s="21"/>
      <c r="H161" s="22"/>
      <c r="I161" s="22"/>
      <c r="J161" s="22"/>
      <c r="K161" s="23">
        <f>SUBTOTAL(9,K160:K160)</f>
        <v>22002</v>
      </c>
      <c r="L161" s="23">
        <f>SUBTOTAL(9,L160:L160)</f>
        <v>26000</v>
      </c>
      <c r="M161" s="23">
        <f>SUBTOTAL(9,M160:M160)</f>
        <v>0</v>
      </c>
      <c r="N161" s="23">
        <f>SUBTOTAL(9,N160:N160)</f>
        <v>26000</v>
      </c>
      <c r="O161" s="23">
        <f>SUBTOTAL(9,O160:O160)</f>
        <v>26000</v>
      </c>
    </row>
    <row r="162" spans="1:15" s="15" customFormat="1" ht="15.75" customHeight="1" x14ac:dyDescent="0.3">
      <c r="A162" s="131"/>
      <c r="B162" s="131"/>
      <c r="C162" s="131"/>
      <c r="D162" s="49" t="s">
        <v>21</v>
      </c>
      <c r="E162" s="49"/>
      <c r="F162" s="49"/>
      <c r="G162" s="24"/>
      <c r="H162" s="25"/>
      <c r="I162" s="25"/>
      <c r="J162" s="25"/>
      <c r="K162" s="26">
        <f>SUBTOTAL(9,K22:K161)</f>
        <v>17870513</v>
      </c>
      <c r="L162" s="26">
        <f>SUBTOTAL(9,L22:L161)</f>
        <v>21190493</v>
      </c>
      <c r="M162" s="26">
        <f>SUBTOTAL(9,M22:M161)</f>
        <v>0</v>
      </c>
      <c r="N162" s="26">
        <f>SUBTOTAL(9,N22:N161)</f>
        <v>19640937</v>
      </c>
      <c r="O162" s="26">
        <f>SUBTOTAL(9,O22:O161)</f>
        <v>20006781</v>
      </c>
    </row>
    <row r="163" spans="1:15" s="15" customFormat="1" ht="15.75" customHeight="1" x14ac:dyDescent="0.3">
      <c r="A163" s="131"/>
      <c r="B163" s="131"/>
      <c r="C163" s="27" t="s">
        <v>92</v>
      </c>
      <c r="D163" s="27"/>
      <c r="E163" s="27"/>
      <c r="F163" s="27"/>
      <c r="G163" s="28"/>
      <c r="H163" s="29"/>
      <c r="I163" s="29"/>
      <c r="J163" s="29"/>
      <c r="K163" s="30">
        <f>SUBTOTAL(9,K15:K162)</f>
        <v>17873732</v>
      </c>
      <c r="L163" s="30">
        <f>SUBTOTAL(9,L15:L162)</f>
        <v>21200393</v>
      </c>
      <c r="M163" s="30">
        <f>SUBTOTAL(9,M15:M162)</f>
        <v>0</v>
      </c>
      <c r="N163" s="30">
        <f>SUBTOTAL(9,N15:N162)</f>
        <v>19650937</v>
      </c>
      <c r="O163" s="30">
        <f>SUBTOTAL(9,O15:O162)</f>
        <v>20017081</v>
      </c>
    </row>
    <row r="164" spans="1:15" s="15" customFormat="1" ht="15.75" customHeight="1" x14ac:dyDescent="0.3">
      <c r="A164" s="131"/>
      <c r="B164" s="131"/>
      <c r="C164" s="130" t="s">
        <v>34</v>
      </c>
      <c r="D164" s="132" t="s">
        <v>14</v>
      </c>
      <c r="E164" s="16" t="s">
        <v>1298</v>
      </c>
      <c r="F164" s="17" t="s">
        <v>1299</v>
      </c>
      <c r="G164" s="18" t="s">
        <v>978</v>
      </c>
      <c r="H164" s="19">
        <v>125196077</v>
      </c>
      <c r="I164" s="17" t="s">
        <v>18</v>
      </c>
      <c r="J164" s="20" t="s">
        <v>19</v>
      </c>
      <c r="K164" s="5">
        <v>5200</v>
      </c>
      <c r="L164" s="5">
        <v>33500</v>
      </c>
      <c r="M164" s="5">
        <v>0</v>
      </c>
      <c r="N164" s="5">
        <v>20000</v>
      </c>
      <c r="O164" s="5">
        <v>20000</v>
      </c>
    </row>
    <row r="165" spans="1:15" s="15" customFormat="1" ht="15.75" customHeight="1" x14ac:dyDescent="0.3">
      <c r="A165" s="131"/>
      <c r="B165" s="131"/>
      <c r="C165" s="131"/>
      <c r="D165" s="131"/>
      <c r="E165" s="48" t="s">
        <v>20</v>
      </c>
      <c r="F165" s="48"/>
      <c r="G165" s="21"/>
      <c r="H165" s="22"/>
      <c r="I165" s="22"/>
      <c r="J165" s="22"/>
      <c r="K165" s="23">
        <f>SUBTOTAL(9,K164:K164)</f>
        <v>5200</v>
      </c>
      <c r="L165" s="23">
        <f>SUBTOTAL(9,L164:L164)</f>
        <v>33500</v>
      </c>
      <c r="M165" s="23">
        <f>SUBTOTAL(9,M164:M164)</f>
        <v>0</v>
      </c>
      <c r="N165" s="23">
        <f>SUBTOTAL(9,N164:N164)</f>
        <v>20000</v>
      </c>
      <c r="O165" s="23">
        <f>SUBTOTAL(9,O164:O164)</f>
        <v>20000</v>
      </c>
    </row>
    <row r="166" spans="1:15" s="15" customFormat="1" ht="45" customHeight="1" x14ac:dyDescent="0.3">
      <c r="A166" s="131"/>
      <c r="B166" s="131"/>
      <c r="C166" s="131"/>
      <c r="D166" s="131"/>
      <c r="E166" s="16" t="s">
        <v>1300</v>
      </c>
      <c r="F166" s="17" t="s">
        <v>1301</v>
      </c>
      <c r="G166" s="18" t="s">
        <v>978</v>
      </c>
      <c r="H166" s="19">
        <v>125196077</v>
      </c>
      <c r="I166" s="17" t="s">
        <v>18</v>
      </c>
      <c r="J166" s="20" t="s">
        <v>19</v>
      </c>
      <c r="K166" s="5">
        <v>70000</v>
      </c>
      <c r="L166" s="5">
        <v>100000</v>
      </c>
      <c r="M166" s="5">
        <v>0</v>
      </c>
      <c r="N166" s="5">
        <v>100000</v>
      </c>
      <c r="O166" s="5">
        <v>100000</v>
      </c>
    </row>
    <row r="167" spans="1:15" s="15" customFormat="1" ht="15.75" customHeight="1" x14ac:dyDescent="0.3">
      <c r="A167" s="131"/>
      <c r="B167" s="131"/>
      <c r="C167" s="131"/>
      <c r="D167" s="131"/>
      <c r="E167" s="48" t="s">
        <v>20</v>
      </c>
      <c r="F167" s="48"/>
      <c r="G167" s="21"/>
      <c r="H167" s="22"/>
      <c r="I167" s="22"/>
      <c r="J167" s="22"/>
      <c r="K167" s="23">
        <f>SUBTOTAL(9,K166:K166)</f>
        <v>70000</v>
      </c>
      <c r="L167" s="23">
        <f>SUBTOTAL(9,L166:L166)</f>
        <v>100000</v>
      </c>
      <c r="M167" s="23">
        <f>SUBTOTAL(9,M166:M166)</f>
        <v>0</v>
      </c>
      <c r="N167" s="23">
        <f>SUBTOTAL(9,N166:N166)</f>
        <v>100000</v>
      </c>
      <c r="O167" s="23">
        <f>SUBTOTAL(9,O166:O166)</f>
        <v>100000</v>
      </c>
    </row>
    <row r="168" spans="1:15" s="15" customFormat="1" ht="15.75" customHeight="1" x14ac:dyDescent="0.3">
      <c r="A168" s="131"/>
      <c r="B168" s="131"/>
      <c r="C168" s="131"/>
      <c r="D168" s="131"/>
      <c r="E168" s="136" t="s">
        <v>1302</v>
      </c>
      <c r="F168" s="134" t="s">
        <v>1303</v>
      </c>
      <c r="G168" s="137" t="s">
        <v>978</v>
      </c>
      <c r="H168" s="19">
        <v>125196077</v>
      </c>
      <c r="I168" s="17" t="s">
        <v>18</v>
      </c>
      <c r="J168" s="20" t="s">
        <v>19</v>
      </c>
      <c r="K168" s="5">
        <v>12000</v>
      </c>
      <c r="L168" s="5">
        <v>8000</v>
      </c>
      <c r="M168" s="5">
        <v>0</v>
      </c>
      <c r="N168" s="5">
        <v>8000</v>
      </c>
      <c r="O168" s="5">
        <v>8000</v>
      </c>
    </row>
    <row r="169" spans="1:15" s="15" customFormat="1" ht="15.75" customHeight="1" x14ac:dyDescent="0.3">
      <c r="A169" s="131"/>
      <c r="B169" s="131"/>
      <c r="C169" s="131"/>
      <c r="D169" s="131"/>
      <c r="E169" s="131"/>
      <c r="F169" s="135"/>
      <c r="G169" s="138"/>
      <c r="H169" s="19">
        <v>300501605</v>
      </c>
      <c r="I169" s="17" t="s">
        <v>1252</v>
      </c>
      <c r="J169" s="20" t="s">
        <v>19</v>
      </c>
      <c r="K169" s="5">
        <v>2000</v>
      </c>
      <c r="L169" s="5">
        <v>2000</v>
      </c>
      <c r="M169" s="5">
        <v>0</v>
      </c>
      <c r="N169" s="5">
        <v>2000</v>
      </c>
      <c r="O169" s="5">
        <v>2000</v>
      </c>
    </row>
    <row r="170" spans="1:15" s="15" customFormat="1" ht="15.75" customHeight="1" x14ac:dyDescent="0.3">
      <c r="A170" s="131"/>
      <c r="B170" s="131"/>
      <c r="C170" s="131"/>
      <c r="D170" s="131"/>
      <c r="E170" s="131"/>
      <c r="F170" s="135"/>
      <c r="G170" s="138"/>
      <c r="H170" s="19">
        <v>190275666</v>
      </c>
      <c r="I170" s="17" t="s">
        <v>291</v>
      </c>
      <c r="J170" s="20" t="s">
        <v>55</v>
      </c>
      <c r="K170" s="5">
        <v>624</v>
      </c>
      <c r="L170" s="5">
        <v>0</v>
      </c>
      <c r="M170" s="5">
        <v>0</v>
      </c>
      <c r="N170" s="5">
        <v>0</v>
      </c>
      <c r="O170" s="5">
        <v>0</v>
      </c>
    </row>
    <row r="171" spans="1:15" s="15" customFormat="1" ht="15.75" customHeight="1" x14ac:dyDescent="0.3">
      <c r="A171" s="131"/>
      <c r="B171" s="131"/>
      <c r="C171" s="131"/>
      <c r="D171" s="131"/>
      <c r="E171" s="48" t="s">
        <v>20</v>
      </c>
      <c r="F171" s="48"/>
      <c r="G171" s="21"/>
      <c r="H171" s="22"/>
      <c r="I171" s="22"/>
      <c r="J171" s="22"/>
      <c r="K171" s="23">
        <f>SUBTOTAL(9,K168:K170)</f>
        <v>14624</v>
      </c>
      <c r="L171" s="23">
        <f>SUBTOTAL(9,L168:L170)</f>
        <v>10000</v>
      </c>
      <c r="M171" s="23">
        <f>SUBTOTAL(9,M168:M170)</f>
        <v>0</v>
      </c>
      <c r="N171" s="23">
        <f>SUBTOTAL(9,N168:N170)</f>
        <v>10000</v>
      </c>
      <c r="O171" s="23">
        <f>SUBTOTAL(9,O168:O170)</f>
        <v>10000</v>
      </c>
    </row>
    <row r="172" spans="1:15" s="15" customFormat="1" ht="15.75" customHeight="1" x14ac:dyDescent="0.3">
      <c r="A172" s="131"/>
      <c r="B172" s="131"/>
      <c r="C172" s="131"/>
      <c r="D172" s="131"/>
      <c r="E172" s="136" t="s">
        <v>1304</v>
      </c>
      <c r="F172" s="134" t="s">
        <v>1305</v>
      </c>
      <c r="G172" s="137" t="s">
        <v>978</v>
      </c>
      <c r="H172" s="19">
        <v>125196077</v>
      </c>
      <c r="I172" s="17" t="s">
        <v>18</v>
      </c>
      <c r="J172" s="20" t="s">
        <v>19</v>
      </c>
      <c r="K172" s="5">
        <v>0</v>
      </c>
      <c r="L172" s="5">
        <v>65500</v>
      </c>
      <c r="M172" s="5">
        <v>0</v>
      </c>
      <c r="N172" s="5">
        <v>0</v>
      </c>
      <c r="O172" s="5">
        <v>0</v>
      </c>
    </row>
    <row r="173" spans="1:15" s="15" customFormat="1" ht="15.75" customHeight="1" x14ac:dyDescent="0.3">
      <c r="A173" s="131"/>
      <c r="B173" s="131"/>
      <c r="C173" s="131"/>
      <c r="D173" s="131"/>
      <c r="E173" s="131"/>
      <c r="F173" s="135"/>
      <c r="G173" s="138"/>
      <c r="H173" s="19">
        <v>190274564</v>
      </c>
      <c r="I173" s="17" t="s">
        <v>1262</v>
      </c>
      <c r="J173" s="20" t="s">
        <v>19</v>
      </c>
      <c r="K173" s="5">
        <v>0</v>
      </c>
      <c r="L173" s="5">
        <v>12000</v>
      </c>
      <c r="M173" s="5">
        <v>0</v>
      </c>
      <c r="N173" s="5">
        <v>0</v>
      </c>
      <c r="O173" s="5">
        <v>0</v>
      </c>
    </row>
    <row r="174" spans="1:15" s="15" customFormat="1" ht="15.75" customHeight="1" x14ac:dyDescent="0.3">
      <c r="A174" s="131"/>
      <c r="B174" s="131"/>
      <c r="C174" s="131"/>
      <c r="D174" s="131"/>
      <c r="E174" s="131"/>
      <c r="F174" s="135"/>
      <c r="G174" s="138"/>
      <c r="H174" s="19">
        <v>190274945</v>
      </c>
      <c r="I174" s="17" t="s">
        <v>1263</v>
      </c>
      <c r="J174" s="20" t="s">
        <v>19</v>
      </c>
      <c r="K174" s="5">
        <v>0</v>
      </c>
      <c r="L174" s="5">
        <v>12000</v>
      </c>
      <c r="M174" s="5">
        <v>0</v>
      </c>
      <c r="N174" s="5">
        <v>0</v>
      </c>
      <c r="O174" s="5">
        <v>0</v>
      </c>
    </row>
    <row r="175" spans="1:15" s="15" customFormat="1" ht="15.75" customHeight="1" x14ac:dyDescent="0.3">
      <c r="A175" s="131"/>
      <c r="B175" s="131"/>
      <c r="C175" s="131"/>
      <c r="D175" s="131"/>
      <c r="E175" s="131"/>
      <c r="F175" s="135"/>
      <c r="G175" s="138"/>
      <c r="H175" s="19">
        <v>290274750</v>
      </c>
      <c r="I175" s="17" t="s">
        <v>292</v>
      </c>
      <c r="J175" s="20" t="s">
        <v>19</v>
      </c>
      <c r="K175" s="5">
        <v>31862</v>
      </c>
      <c r="L175" s="5">
        <v>12000</v>
      </c>
      <c r="M175" s="5">
        <v>0</v>
      </c>
      <c r="N175" s="5">
        <v>37000</v>
      </c>
      <c r="O175" s="5">
        <v>37000</v>
      </c>
    </row>
    <row r="176" spans="1:15" s="15" customFormat="1" ht="15.75" customHeight="1" x14ac:dyDescent="0.3">
      <c r="A176" s="131"/>
      <c r="B176" s="131"/>
      <c r="C176" s="131"/>
      <c r="D176" s="131"/>
      <c r="E176" s="131"/>
      <c r="F176" s="135"/>
      <c r="G176" s="138"/>
      <c r="H176" s="19">
        <v>190275132</v>
      </c>
      <c r="I176" s="17" t="s">
        <v>1264</v>
      </c>
      <c r="J176" s="20" t="s">
        <v>19</v>
      </c>
      <c r="K176" s="5">
        <v>35200</v>
      </c>
      <c r="L176" s="5">
        <v>12000</v>
      </c>
      <c r="M176" s="5">
        <v>0</v>
      </c>
      <c r="N176" s="5">
        <v>30000</v>
      </c>
      <c r="O176" s="5">
        <v>30000</v>
      </c>
    </row>
    <row r="177" spans="1:15" s="15" customFormat="1" ht="15.75" customHeight="1" x14ac:dyDescent="0.3">
      <c r="A177" s="131"/>
      <c r="B177" s="131"/>
      <c r="C177" s="131"/>
      <c r="D177" s="131"/>
      <c r="E177" s="131"/>
      <c r="F177" s="135"/>
      <c r="G177" s="138"/>
      <c r="H177" s="19">
        <v>190275328</v>
      </c>
      <c r="I177" s="17" t="s">
        <v>1265</v>
      </c>
      <c r="J177" s="20" t="s">
        <v>19</v>
      </c>
      <c r="K177" s="5">
        <v>16000</v>
      </c>
      <c r="L177" s="5">
        <v>0</v>
      </c>
      <c r="M177" s="5">
        <v>0</v>
      </c>
      <c r="N177" s="5">
        <v>0</v>
      </c>
      <c r="O177" s="5">
        <v>10000</v>
      </c>
    </row>
    <row r="178" spans="1:15" s="15" customFormat="1" ht="15.75" customHeight="1" x14ac:dyDescent="0.3">
      <c r="A178" s="131"/>
      <c r="B178" s="131"/>
      <c r="C178" s="131"/>
      <c r="D178" s="131"/>
      <c r="E178" s="131"/>
      <c r="F178" s="135"/>
      <c r="G178" s="138"/>
      <c r="H178" s="19">
        <v>190275470</v>
      </c>
      <c r="I178" s="17" t="s">
        <v>1251</v>
      </c>
      <c r="J178" s="20" t="s">
        <v>19</v>
      </c>
      <c r="K178" s="5">
        <v>5900</v>
      </c>
      <c r="L178" s="5">
        <v>0</v>
      </c>
      <c r="M178" s="5">
        <v>0</v>
      </c>
      <c r="N178" s="5">
        <v>0</v>
      </c>
      <c r="O178" s="5">
        <v>0</v>
      </c>
    </row>
    <row r="179" spans="1:15" s="15" customFormat="1" ht="15.75" customHeight="1" x14ac:dyDescent="0.3">
      <c r="A179" s="131"/>
      <c r="B179" s="131"/>
      <c r="C179" s="131"/>
      <c r="D179" s="131"/>
      <c r="E179" s="131"/>
      <c r="F179" s="135"/>
      <c r="G179" s="138"/>
      <c r="H179" s="19">
        <v>190275666</v>
      </c>
      <c r="I179" s="17" t="s">
        <v>291</v>
      </c>
      <c r="J179" s="20" t="s">
        <v>19</v>
      </c>
      <c r="K179" s="5">
        <v>4935</v>
      </c>
      <c r="L179" s="5">
        <v>3500</v>
      </c>
      <c r="M179" s="5">
        <v>0</v>
      </c>
      <c r="N179" s="5">
        <v>3000</v>
      </c>
      <c r="O179" s="5">
        <v>3000</v>
      </c>
    </row>
    <row r="180" spans="1:15" s="15" customFormat="1" ht="15.75" customHeight="1" x14ac:dyDescent="0.3">
      <c r="A180" s="131"/>
      <c r="B180" s="131"/>
      <c r="C180" s="131"/>
      <c r="D180" s="131"/>
      <c r="E180" s="131"/>
      <c r="F180" s="135"/>
      <c r="G180" s="138"/>
      <c r="H180" s="19">
        <v>300501605</v>
      </c>
      <c r="I180" s="17" t="s">
        <v>1252</v>
      </c>
      <c r="J180" s="20" t="s">
        <v>19</v>
      </c>
      <c r="K180" s="5">
        <v>9042</v>
      </c>
      <c r="L180" s="5">
        <v>0</v>
      </c>
      <c r="M180" s="5">
        <v>0</v>
      </c>
      <c r="N180" s="5">
        <v>0</v>
      </c>
      <c r="O180" s="5">
        <v>0</v>
      </c>
    </row>
    <row r="181" spans="1:15" s="15" customFormat="1" ht="15.75" customHeight="1" x14ac:dyDescent="0.3">
      <c r="A181" s="131"/>
      <c r="B181" s="131"/>
      <c r="C181" s="131"/>
      <c r="D181" s="131"/>
      <c r="E181" s="131"/>
      <c r="F181" s="135"/>
      <c r="G181" s="138"/>
      <c r="H181" s="19">
        <v>190274379</v>
      </c>
      <c r="I181" s="17" t="s">
        <v>1266</v>
      </c>
      <c r="J181" s="20" t="s">
        <v>19</v>
      </c>
      <c r="K181" s="5">
        <v>27072</v>
      </c>
      <c r="L181" s="5">
        <v>10400</v>
      </c>
      <c r="M181" s="5">
        <v>0</v>
      </c>
      <c r="N181" s="5">
        <v>2800</v>
      </c>
      <c r="O181" s="5">
        <v>1500</v>
      </c>
    </row>
    <row r="182" spans="1:15" s="15" customFormat="1" ht="15.75" customHeight="1" x14ac:dyDescent="0.3">
      <c r="A182" s="131"/>
      <c r="B182" s="131"/>
      <c r="C182" s="131"/>
      <c r="D182" s="131"/>
      <c r="E182" s="131"/>
      <c r="F182" s="135"/>
      <c r="G182" s="138"/>
      <c r="H182" s="19">
        <v>190275285</v>
      </c>
      <c r="I182" s="17" t="s">
        <v>1267</v>
      </c>
      <c r="J182" s="20" t="s">
        <v>19</v>
      </c>
      <c r="K182" s="5">
        <v>19681</v>
      </c>
      <c r="L182" s="5">
        <v>10000</v>
      </c>
      <c r="M182" s="5">
        <v>0</v>
      </c>
      <c r="N182" s="5">
        <v>10000</v>
      </c>
      <c r="O182" s="5">
        <v>10000</v>
      </c>
    </row>
    <row r="183" spans="1:15" s="15" customFormat="1" ht="15.75" customHeight="1" x14ac:dyDescent="0.3">
      <c r="A183" s="131"/>
      <c r="B183" s="131"/>
      <c r="C183" s="131"/>
      <c r="D183" s="131"/>
      <c r="E183" s="131"/>
      <c r="F183" s="135"/>
      <c r="G183" s="138"/>
      <c r="H183" s="19">
        <v>190273277</v>
      </c>
      <c r="I183" s="17" t="s">
        <v>1268</v>
      </c>
      <c r="J183" s="20" t="s">
        <v>19</v>
      </c>
      <c r="K183" s="5">
        <v>19367</v>
      </c>
      <c r="L183" s="5">
        <v>0</v>
      </c>
      <c r="M183" s="5">
        <v>0</v>
      </c>
      <c r="N183" s="5">
        <v>0</v>
      </c>
      <c r="O183" s="5">
        <v>0</v>
      </c>
    </row>
    <row r="184" spans="1:15" s="15" customFormat="1" ht="15.75" customHeight="1" x14ac:dyDescent="0.3">
      <c r="A184" s="131"/>
      <c r="B184" s="131"/>
      <c r="C184" s="131"/>
      <c r="D184" s="131"/>
      <c r="E184" s="131"/>
      <c r="F184" s="135"/>
      <c r="G184" s="138"/>
      <c r="H184" s="19">
        <v>290273310</v>
      </c>
      <c r="I184" s="17" t="s">
        <v>1269</v>
      </c>
      <c r="J184" s="20" t="s">
        <v>19</v>
      </c>
      <c r="K184" s="5">
        <v>16935</v>
      </c>
      <c r="L184" s="5">
        <v>6000</v>
      </c>
      <c r="M184" s="5">
        <v>0</v>
      </c>
      <c r="N184" s="5">
        <v>3000</v>
      </c>
      <c r="O184" s="5">
        <v>10000</v>
      </c>
    </row>
    <row r="185" spans="1:15" s="15" customFormat="1" ht="15.75" customHeight="1" x14ac:dyDescent="0.3">
      <c r="A185" s="131"/>
      <c r="B185" s="131"/>
      <c r="C185" s="131"/>
      <c r="D185" s="131"/>
      <c r="E185" s="131"/>
      <c r="F185" s="135"/>
      <c r="G185" s="138"/>
      <c r="H185" s="19">
        <v>190273996</v>
      </c>
      <c r="I185" s="17" t="s">
        <v>1270</v>
      </c>
      <c r="J185" s="20" t="s">
        <v>19</v>
      </c>
      <c r="K185" s="5">
        <v>25638</v>
      </c>
      <c r="L185" s="5">
        <v>6500</v>
      </c>
      <c r="M185" s="5">
        <v>0</v>
      </c>
      <c r="N185" s="5">
        <v>5000</v>
      </c>
      <c r="O185" s="5">
        <v>5500</v>
      </c>
    </row>
    <row r="186" spans="1:15" s="15" customFormat="1" ht="15.75" customHeight="1" x14ac:dyDescent="0.3">
      <c r="A186" s="131"/>
      <c r="B186" s="131"/>
      <c r="C186" s="131"/>
      <c r="D186" s="131"/>
      <c r="E186" s="131"/>
      <c r="F186" s="135"/>
      <c r="G186" s="138"/>
      <c r="H186" s="19">
        <v>190274183</v>
      </c>
      <c r="I186" s="17" t="s">
        <v>293</v>
      </c>
      <c r="J186" s="20" t="s">
        <v>19</v>
      </c>
      <c r="K186" s="5">
        <v>20286</v>
      </c>
      <c r="L186" s="5">
        <v>4000</v>
      </c>
      <c r="M186" s="5">
        <v>0</v>
      </c>
      <c r="N186" s="5">
        <v>1000</v>
      </c>
      <c r="O186" s="5">
        <v>2000</v>
      </c>
    </row>
    <row r="187" spans="1:15" s="15" customFormat="1" ht="15.75" customHeight="1" x14ac:dyDescent="0.3">
      <c r="A187" s="131"/>
      <c r="B187" s="131"/>
      <c r="C187" s="131"/>
      <c r="D187" s="131"/>
      <c r="E187" s="48" t="s">
        <v>20</v>
      </c>
      <c r="F187" s="48"/>
      <c r="G187" s="21"/>
      <c r="H187" s="22"/>
      <c r="I187" s="22"/>
      <c r="J187" s="22"/>
      <c r="K187" s="23">
        <f>SUBTOTAL(9,K172:K186)</f>
        <v>231918</v>
      </c>
      <c r="L187" s="23">
        <f>SUBTOTAL(9,L172:L186)</f>
        <v>153900</v>
      </c>
      <c r="M187" s="23">
        <f>SUBTOTAL(9,M172:M186)</f>
        <v>0</v>
      </c>
      <c r="N187" s="23">
        <f>SUBTOTAL(9,N172:N186)</f>
        <v>91800</v>
      </c>
      <c r="O187" s="23">
        <f>SUBTOTAL(9,O172:O186)</f>
        <v>109000</v>
      </c>
    </row>
    <row r="188" spans="1:15" s="15" customFormat="1" ht="15.75" customHeight="1" x14ac:dyDescent="0.3">
      <c r="A188" s="131"/>
      <c r="B188" s="131"/>
      <c r="C188" s="131"/>
      <c r="D188" s="131"/>
      <c r="E188" s="136" t="s">
        <v>1306</v>
      </c>
      <c r="F188" s="134" t="s">
        <v>1307</v>
      </c>
      <c r="G188" s="137" t="s">
        <v>978</v>
      </c>
      <c r="H188" s="19">
        <v>125196077</v>
      </c>
      <c r="I188" s="17" t="s">
        <v>18</v>
      </c>
      <c r="J188" s="20" t="s">
        <v>19</v>
      </c>
      <c r="K188" s="5">
        <v>30444</v>
      </c>
      <c r="L188" s="5">
        <v>40000</v>
      </c>
      <c r="M188" s="5">
        <v>0</v>
      </c>
      <c r="N188" s="5">
        <v>40000</v>
      </c>
      <c r="O188" s="5">
        <v>40000</v>
      </c>
    </row>
    <row r="189" spans="1:15" s="15" customFormat="1" ht="15.75" customHeight="1" x14ac:dyDescent="0.3">
      <c r="A189" s="131"/>
      <c r="B189" s="131"/>
      <c r="C189" s="131"/>
      <c r="D189" s="131"/>
      <c r="E189" s="131"/>
      <c r="F189" s="135"/>
      <c r="G189" s="138"/>
      <c r="H189" s="19">
        <v>190274945</v>
      </c>
      <c r="I189" s="17" t="s">
        <v>1263</v>
      </c>
      <c r="J189" s="20" t="s">
        <v>19</v>
      </c>
      <c r="K189" s="5">
        <v>12580</v>
      </c>
      <c r="L189" s="5">
        <v>12600</v>
      </c>
      <c r="M189" s="5">
        <v>0</v>
      </c>
      <c r="N189" s="5">
        <v>12600</v>
      </c>
      <c r="O189" s="5">
        <v>12600</v>
      </c>
    </row>
    <row r="190" spans="1:15" s="15" customFormat="1" ht="15.75" customHeight="1" x14ac:dyDescent="0.3">
      <c r="A190" s="131"/>
      <c r="B190" s="131"/>
      <c r="C190" s="131"/>
      <c r="D190" s="131"/>
      <c r="E190" s="131"/>
      <c r="F190" s="135"/>
      <c r="G190" s="138"/>
      <c r="H190" s="19">
        <v>290274750</v>
      </c>
      <c r="I190" s="17" t="s">
        <v>292</v>
      </c>
      <c r="J190" s="20" t="s">
        <v>19</v>
      </c>
      <c r="K190" s="5">
        <v>1279</v>
      </c>
      <c r="L190" s="5">
        <v>4200</v>
      </c>
      <c r="M190" s="5">
        <v>0</v>
      </c>
      <c r="N190" s="5">
        <v>4200</v>
      </c>
      <c r="O190" s="5">
        <v>4200</v>
      </c>
    </row>
    <row r="191" spans="1:15" s="15" customFormat="1" ht="15.75" customHeight="1" x14ac:dyDescent="0.3">
      <c r="A191" s="131"/>
      <c r="B191" s="131"/>
      <c r="C191" s="131"/>
      <c r="D191" s="131"/>
      <c r="E191" s="131"/>
      <c r="F191" s="135"/>
      <c r="G191" s="138"/>
      <c r="H191" s="19">
        <v>190275132</v>
      </c>
      <c r="I191" s="17" t="s">
        <v>1264</v>
      </c>
      <c r="J191" s="20" t="s">
        <v>19</v>
      </c>
      <c r="K191" s="5">
        <v>17700</v>
      </c>
      <c r="L191" s="5">
        <v>17800</v>
      </c>
      <c r="M191" s="5">
        <v>0</v>
      </c>
      <c r="N191" s="5">
        <v>17800</v>
      </c>
      <c r="O191" s="5">
        <v>17800</v>
      </c>
    </row>
    <row r="192" spans="1:15" s="15" customFormat="1" ht="15.75" customHeight="1" x14ac:dyDescent="0.3">
      <c r="A192" s="131"/>
      <c r="B192" s="131"/>
      <c r="C192" s="131"/>
      <c r="D192" s="131"/>
      <c r="E192" s="48" t="s">
        <v>20</v>
      </c>
      <c r="F192" s="48"/>
      <c r="G192" s="21"/>
      <c r="H192" s="22"/>
      <c r="I192" s="22"/>
      <c r="J192" s="22"/>
      <c r="K192" s="23">
        <f>SUBTOTAL(9,K188:K191)</f>
        <v>62003</v>
      </c>
      <c r="L192" s="23">
        <f>SUBTOTAL(9,L188:L191)</f>
        <v>74600</v>
      </c>
      <c r="M192" s="23">
        <f>SUBTOTAL(9,M188:M191)</f>
        <v>0</v>
      </c>
      <c r="N192" s="23">
        <f>SUBTOTAL(9,N188:N191)</f>
        <v>74600</v>
      </c>
      <c r="O192" s="23">
        <f>SUBTOTAL(9,O188:O191)</f>
        <v>74600</v>
      </c>
    </row>
    <row r="193" spans="1:15" s="15" customFormat="1" ht="15.75" customHeight="1" x14ac:dyDescent="0.3">
      <c r="A193" s="131"/>
      <c r="B193" s="131"/>
      <c r="C193" s="131"/>
      <c r="D193" s="131"/>
      <c r="E193" s="136" t="s">
        <v>1308</v>
      </c>
      <c r="F193" s="134" t="s">
        <v>1309</v>
      </c>
      <c r="G193" s="137" t="s">
        <v>978</v>
      </c>
      <c r="H193" s="19">
        <v>125196077</v>
      </c>
      <c r="I193" s="17" t="s">
        <v>18</v>
      </c>
      <c r="J193" s="20" t="s">
        <v>19</v>
      </c>
      <c r="K193" s="5">
        <v>6000</v>
      </c>
      <c r="L193" s="5">
        <v>6000</v>
      </c>
      <c r="M193" s="5">
        <v>0</v>
      </c>
      <c r="N193" s="5">
        <v>8000</v>
      </c>
      <c r="O193" s="5">
        <v>8000</v>
      </c>
    </row>
    <row r="194" spans="1:15" s="15" customFormat="1" ht="15.75" customHeight="1" x14ac:dyDescent="0.3">
      <c r="A194" s="131"/>
      <c r="B194" s="131"/>
      <c r="C194" s="131"/>
      <c r="D194" s="131"/>
      <c r="E194" s="131"/>
      <c r="F194" s="135"/>
      <c r="G194" s="138"/>
      <c r="H194" s="19">
        <v>300501605</v>
      </c>
      <c r="I194" s="17" t="s">
        <v>1252</v>
      </c>
      <c r="J194" s="20" t="s">
        <v>19</v>
      </c>
      <c r="K194" s="5">
        <v>6000</v>
      </c>
      <c r="L194" s="5">
        <v>8000</v>
      </c>
      <c r="M194" s="5">
        <v>0</v>
      </c>
      <c r="N194" s="5">
        <v>8000</v>
      </c>
      <c r="O194" s="5">
        <v>8000</v>
      </c>
    </row>
    <row r="195" spans="1:15" s="15" customFormat="1" ht="15.75" customHeight="1" x14ac:dyDescent="0.3">
      <c r="A195" s="131"/>
      <c r="B195" s="131"/>
      <c r="C195" s="131"/>
      <c r="D195" s="131"/>
      <c r="E195" s="131"/>
      <c r="F195" s="135"/>
      <c r="G195" s="138"/>
      <c r="H195" s="19">
        <v>125196077</v>
      </c>
      <c r="I195" s="17" t="s">
        <v>18</v>
      </c>
      <c r="J195" s="20" t="s">
        <v>60</v>
      </c>
      <c r="K195" s="5">
        <v>104000</v>
      </c>
      <c r="L195" s="5">
        <v>120400</v>
      </c>
      <c r="M195" s="5">
        <v>0</v>
      </c>
      <c r="N195" s="5">
        <v>120400</v>
      </c>
      <c r="O195" s="5">
        <v>120400</v>
      </c>
    </row>
    <row r="196" spans="1:15" s="15" customFormat="1" ht="15.75" customHeight="1" x14ac:dyDescent="0.3">
      <c r="A196" s="131"/>
      <c r="B196" s="131"/>
      <c r="C196" s="131"/>
      <c r="D196" s="131"/>
      <c r="E196" s="48" t="s">
        <v>20</v>
      </c>
      <c r="F196" s="48"/>
      <c r="G196" s="21"/>
      <c r="H196" s="22"/>
      <c r="I196" s="22"/>
      <c r="J196" s="22"/>
      <c r="K196" s="23">
        <f>SUBTOTAL(9,K193:K195)</f>
        <v>116000</v>
      </c>
      <c r="L196" s="23">
        <f>SUBTOTAL(9,L193:L195)</f>
        <v>134400</v>
      </c>
      <c r="M196" s="23">
        <f>SUBTOTAL(9,M193:M195)</f>
        <v>0</v>
      </c>
      <c r="N196" s="23">
        <f>SUBTOTAL(9,N193:N195)</f>
        <v>136400</v>
      </c>
      <c r="O196" s="23">
        <f>SUBTOTAL(9,O193:O195)</f>
        <v>136400</v>
      </c>
    </row>
    <row r="197" spans="1:15" s="15" customFormat="1" ht="15.75" hidden="1" customHeight="1" x14ac:dyDescent="0.3">
      <c r="A197" s="131"/>
      <c r="B197" s="131"/>
      <c r="C197" s="131"/>
      <c r="D197" s="131"/>
      <c r="E197" s="136" t="s">
        <v>1310</v>
      </c>
      <c r="F197" s="134" t="s">
        <v>1311</v>
      </c>
      <c r="G197" s="137" t="s">
        <v>978</v>
      </c>
      <c r="H197" s="19">
        <v>190274564</v>
      </c>
      <c r="I197" s="17" t="s">
        <v>1262</v>
      </c>
      <c r="J197" s="20" t="s">
        <v>50</v>
      </c>
      <c r="K197" s="5">
        <v>1446</v>
      </c>
      <c r="L197" s="5">
        <v>0</v>
      </c>
      <c r="M197" s="5">
        <v>0</v>
      </c>
      <c r="N197" s="5">
        <v>0</v>
      </c>
      <c r="O197" s="5">
        <v>0</v>
      </c>
    </row>
    <row r="198" spans="1:15" s="15" customFormat="1" ht="15.75" hidden="1" customHeight="1" x14ac:dyDescent="0.3">
      <c r="A198" s="131"/>
      <c r="B198" s="131"/>
      <c r="C198" s="131"/>
      <c r="D198" s="131"/>
      <c r="E198" s="131"/>
      <c r="F198" s="135"/>
      <c r="G198" s="138"/>
      <c r="H198" s="19">
        <v>190274945</v>
      </c>
      <c r="I198" s="17" t="s">
        <v>1263</v>
      </c>
      <c r="J198" s="20" t="s">
        <v>50</v>
      </c>
      <c r="K198" s="5">
        <v>431</v>
      </c>
      <c r="L198" s="5">
        <v>0</v>
      </c>
      <c r="M198" s="5">
        <v>0</v>
      </c>
      <c r="N198" s="5">
        <v>0</v>
      </c>
      <c r="O198" s="5">
        <v>0</v>
      </c>
    </row>
    <row r="199" spans="1:15" s="15" customFormat="1" ht="15.75" hidden="1" customHeight="1" x14ac:dyDescent="0.3">
      <c r="A199" s="131"/>
      <c r="B199" s="131"/>
      <c r="C199" s="131"/>
      <c r="D199" s="131"/>
      <c r="E199" s="131"/>
      <c r="F199" s="135"/>
      <c r="G199" s="138"/>
      <c r="H199" s="19">
        <v>290273310</v>
      </c>
      <c r="I199" s="17" t="s">
        <v>1269</v>
      </c>
      <c r="J199" s="20" t="s">
        <v>50</v>
      </c>
      <c r="K199" s="5">
        <v>898</v>
      </c>
      <c r="L199" s="5">
        <v>0</v>
      </c>
      <c r="M199" s="5">
        <v>0</v>
      </c>
      <c r="N199" s="5">
        <v>0</v>
      </c>
      <c r="O199" s="5">
        <v>0</v>
      </c>
    </row>
    <row r="200" spans="1:15" s="15" customFormat="1" ht="15.75" hidden="1" customHeight="1" x14ac:dyDescent="0.3">
      <c r="A200" s="131"/>
      <c r="B200" s="131"/>
      <c r="C200" s="131"/>
      <c r="D200" s="131"/>
      <c r="E200" s="131"/>
      <c r="F200" s="135"/>
      <c r="G200" s="138"/>
      <c r="H200" s="19">
        <v>190274183</v>
      </c>
      <c r="I200" s="17" t="s">
        <v>293</v>
      </c>
      <c r="J200" s="20" t="s">
        <v>50</v>
      </c>
      <c r="K200" s="5">
        <v>311</v>
      </c>
      <c r="L200" s="5">
        <v>0</v>
      </c>
      <c r="M200" s="5">
        <v>0</v>
      </c>
      <c r="N200" s="5">
        <v>0</v>
      </c>
      <c r="O200" s="5">
        <v>0</v>
      </c>
    </row>
    <row r="201" spans="1:15" s="15" customFormat="1" ht="15.75" customHeight="1" x14ac:dyDescent="0.3">
      <c r="A201" s="131"/>
      <c r="B201" s="131"/>
      <c r="C201" s="131"/>
      <c r="D201" s="131"/>
      <c r="E201" s="131"/>
      <c r="F201" s="135"/>
      <c r="G201" s="138"/>
      <c r="H201" s="19">
        <v>190274564</v>
      </c>
      <c r="I201" s="17" t="s">
        <v>1262</v>
      </c>
      <c r="J201" s="20" t="s">
        <v>55</v>
      </c>
      <c r="K201" s="5">
        <v>46000</v>
      </c>
      <c r="L201" s="5">
        <v>45700</v>
      </c>
      <c r="M201" s="5">
        <v>0</v>
      </c>
      <c r="N201" s="5">
        <v>46000</v>
      </c>
      <c r="O201" s="5">
        <v>47000</v>
      </c>
    </row>
    <row r="202" spans="1:15" s="15" customFormat="1" ht="15.75" customHeight="1" x14ac:dyDescent="0.3">
      <c r="A202" s="131"/>
      <c r="B202" s="131"/>
      <c r="C202" s="131"/>
      <c r="D202" s="131"/>
      <c r="E202" s="131"/>
      <c r="F202" s="135"/>
      <c r="G202" s="138"/>
      <c r="H202" s="19">
        <v>190274945</v>
      </c>
      <c r="I202" s="17" t="s">
        <v>1263</v>
      </c>
      <c r="J202" s="20" t="s">
        <v>55</v>
      </c>
      <c r="K202" s="5">
        <v>39880</v>
      </c>
      <c r="L202" s="5">
        <v>39900</v>
      </c>
      <c r="M202" s="5">
        <v>0</v>
      </c>
      <c r="N202" s="5">
        <v>39900</v>
      </c>
      <c r="O202" s="5">
        <v>39900</v>
      </c>
    </row>
    <row r="203" spans="1:15" s="15" customFormat="1" ht="15.75" customHeight="1" x14ac:dyDescent="0.3">
      <c r="A203" s="131"/>
      <c r="B203" s="131"/>
      <c r="C203" s="131"/>
      <c r="D203" s="131"/>
      <c r="E203" s="131"/>
      <c r="F203" s="135"/>
      <c r="G203" s="138"/>
      <c r="H203" s="19">
        <v>290274750</v>
      </c>
      <c r="I203" s="17" t="s">
        <v>292</v>
      </c>
      <c r="J203" s="20" t="s">
        <v>55</v>
      </c>
      <c r="K203" s="5">
        <v>40800</v>
      </c>
      <c r="L203" s="5">
        <v>38000</v>
      </c>
      <c r="M203" s="5">
        <v>0</v>
      </c>
      <c r="N203" s="5">
        <v>38000</v>
      </c>
      <c r="O203" s="5">
        <v>38000</v>
      </c>
    </row>
    <row r="204" spans="1:15" s="15" customFormat="1" ht="15.75" customHeight="1" x14ac:dyDescent="0.3">
      <c r="A204" s="131"/>
      <c r="B204" s="131"/>
      <c r="C204" s="131"/>
      <c r="D204" s="131"/>
      <c r="E204" s="131"/>
      <c r="F204" s="135"/>
      <c r="G204" s="138"/>
      <c r="H204" s="19">
        <v>190275132</v>
      </c>
      <c r="I204" s="17" t="s">
        <v>1264</v>
      </c>
      <c r="J204" s="20" t="s">
        <v>55</v>
      </c>
      <c r="K204" s="5">
        <v>40000</v>
      </c>
      <c r="L204" s="5">
        <v>42900</v>
      </c>
      <c r="M204" s="5">
        <v>0</v>
      </c>
      <c r="N204" s="5">
        <v>42900</v>
      </c>
      <c r="O204" s="5">
        <v>42900</v>
      </c>
    </row>
    <row r="205" spans="1:15" s="15" customFormat="1" ht="15.75" customHeight="1" x14ac:dyDescent="0.3">
      <c r="A205" s="131"/>
      <c r="B205" s="131"/>
      <c r="C205" s="131"/>
      <c r="D205" s="131"/>
      <c r="E205" s="131"/>
      <c r="F205" s="135"/>
      <c r="G205" s="138"/>
      <c r="H205" s="19">
        <v>190275328</v>
      </c>
      <c r="I205" s="17" t="s">
        <v>1265</v>
      </c>
      <c r="J205" s="20" t="s">
        <v>55</v>
      </c>
      <c r="K205" s="5">
        <v>21820</v>
      </c>
      <c r="L205" s="5">
        <v>23000</v>
      </c>
      <c r="M205" s="5">
        <v>0</v>
      </c>
      <c r="N205" s="5">
        <v>23000</v>
      </c>
      <c r="O205" s="5">
        <v>23000</v>
      </c>
    </row>
    <row r="206" spans="1:15" s="15" customFormat="1" ht="15.75" customHeight="1" x14ac:dyDescent="0.3">
      <c r="A206" s="131"/>
      <c r="B206" s="131"/>
      <c r="C206" s="131"/>
      <c r="D206" s="131"/>
      <c r="E206" s="131"/>
      <c r="F206" s="135"/>
      <c r="G206" s="138"/>
      <c r="H206" s="19">
        <v>190274379</v>
      </c>
      <c r="I206" s="17" t="s">
        <v>1266</v>
      </c>
      <c r="J206" s="20" t="s">
        <v>55</v>
      </c>
      <c r="K206" s="5">
        <v>66410</v>
      </c>
      <c r="L206" s="5">
        <v>80000</v>
      </c>
      <c r="M206" s="5">
        <v>0</v>
      </c>
      <c r="N206" s="5">
        <v>84000</v>
      </c>
      <c r="O206" s="5">
        <v>88200</v>
      </c>
    </row>
    <row r="207" spans="1:15" s="15" customFormat="1" ht="15.75" customHeight="1" x14ac:dyDescent="0.3">
      <c r="A207" s="131"/>
      <c r="B207" s="131"/>
      <c r="C207" s="131"/>
      <c r="D207" s="131"/>
      <c r="E207" s="131"/>
      <c r="F207" s="135"/>
      <c r="G207" s="138"/>
      <c r="H207" s="19">
        <v>190275285</v>
      </c>
      <c r="I207" s="17" t="s">
        <v>1267</v>
      </c>
      <c r="J207" s="20" t="s">
        <v>55</v>
      </c>
      <c r="K207" s="5">
        <v>55900</v>
      </c>
      <c r="L207" s="5">
        <v>61524</v>
      </c>
      <c r="M207" s="5">
        <v>0</v>
      </c>
      <c r="N207" s="5">
        <v>67676</v>
      </c>
      <c r="O207" s="5">
        <v>74444</v>
      </c>
    </row>
    <row r="208" spans="1:15" s="15" customFormat="1" ht="15.75" customHeight="1" x14ac:dyDescent="0.3">
      <c r="A208" s="131"/>
      <c r="B208" s="131"/>
      <c r="C208" s="131"/>
      <c r="D208" s="131"/>
      <c r="E208" s="131"/>
      <c r="F208" s="135"/>
      <c r="G208" s="138"/>
      <c r="H208" s="19">
        <v>190273277</v>
      </c>
      <c r="I208" s="17" t="s">
        <v>1268</v>
      </c>
      <c r="J208" s="20" t="s">
        <v>55</v>
      </c>
      <c r="K208" s="5">
        <v>31650</v>
      </c>
      <c r="L208" s="5">
        <v>40244</v>
      </c>
      <c r="M208" s="5">
        <v>0</v>
      </c>
      <c r="N208" s="5">
        <v>42256</v>
      </c>
      <c r="O208" s="5">
        <v>44369</v>
      </c>
    </row>
    <row r="209" spans="1:15" s="15" customFormat="1" ht="15.75" customHeight="1" x14ac:dyDescent="0.3">
      <c r="A209" s="131"/>
      <c r="B209" s="131"/>
      <c r="C209" s="131"/>
      <c r="D209" s="131"/>
      <c r="E209" s="131"/>
      <c r="F209" s="135"/>
      <c r="G209" s="138"/>
      <c r="H209" s="19">
        <v>290273310</v>
      </c>
      <c r="I209" s="17" t="s">
        <v>1269</v>
      </c>
      <c r="J209" s="20" t="s">
        <v>55</v>
      </c>
      <c r="K209" s="5">
        <v>75665</v>
      </c>
      <c r="L209" s="5">
        <v>85000</v>
      </c>
      <c r="M209" s="5">
        <v>0</v>
      </c>
      <c r="N209" s="5">
        <v>85000</v>
      </c>
      <c r="O209" s="5">
        <v>85000</v>
      </c>
    </row>
    <row r="210" spans="1:15" s="15" customFormat="1" ht="15.75" customHeight="1" x14ac:dyDescent="0.3">
      <c r="A210" s="131"/>
      <c r="B210" s="131"/>
      <c r="C210" s="131"/>
      <c r="D210" s="131"/>
      <c r="E210" s="131"/>
      <c r="F210" s="135"/>
      <c r="G210" s="138"/>
      <c r="H210" s="19">
        <v>190273996</v>
      </c>
      <c r="I210" s="17" t="s">
        <v>1270</v>
      </c>
      <c r="J210" s="20" t="s">
        <v>55</v>
      </c>
      <c r="K210" s="5">
        <v>21100</v>
      </c>
      <c r="L210" s="5">
        <v>21100</v>
      </c>
      <c r="M210" s="5">
        <v>0</v>
      </c>
      <c r="N210" s="5">
        <v>21100</v>
      </c>
      <c r="O210" s="5">
        <v>21100</v>
      </c>
    </row>
    <row r="211" spans="1:15" s="15" customFormat="1" ht="15.75" customHeight="1" x14ac:dyDescent="0.3">
      <c r="A211" s="131"/>
      <c r="B211" s="131"/>
      <c r="C211" s="131"/>
      <c r="D211" s="131"/>
      <c r="E211" s="131"/>
      <c r="F211" s="135"/>
      <c r="G211" s="138"/>
      <c r="H211" s="19">
        <v>190274183</v>
      </c>
      <c r="I211" s="17" t="s">
        <v>293</v>
      </c>
      <c r="J211" s="20" t="s">
        <v>55</v>
      </c>
      <c r="K211" s="5">
        <v>56000</v>
      </c>
      <c r="L211" s="5">
        <v>65500</v>
      </c>
      <c r="M211" s="5">
        <v>0</v>
      </c>
      <c r="N211" s="5">
        <v>68700</v>
      </c>
      <c r="O211" s="5">
        <v>72200</v>
      </c>
    </row>
    <row r="212" spans="1:15" s="15" customFormat="1" x14ac:dyDescent="0.3">
      <c r="A212" s="131"/>
      <c r="B212" s="131"/>
      <c r="C212" s="131"/>
      <c r="D212" s="131"/>
      <c r="E212" s="48" t="s">
        <v>20</v>
      </c>
      <c r="F212" s="48"/>
      <c r="G212" s="21"/>
      <c r="H212" s="22"/>
      <c r="I212" s="22"/>
      <c r="J212" s="22"/>
      <c r="K212" s="23">
        <f>SUBTOTAL(9,K197:K211)</f>
        <v>498311</v>
      </c>
      <c r="L212" s="23">
        <f>SUBTOTAL(9,L197:L211)</f>
        <v>542868</v>
      </c>
      <c r="M212" s="23">
        <f>SUBTOTAL(9,M197:M211)</f>
        <v>0</v>
      </c>
      <c r="N212" s="23">
        <f>SUBTOTAL(9,N197:N211)</f>
        <v>558532</v>
      </c>
      <c r="O212" s="23">
        <f>SUBTOTAL(9,O197:O211)</f>
        <v>576113</v>
      </c>
    </row>
    <row r="213" spans="1:15" s="15" customFormat="1" x14ac:dyDescent="0.3">
      <c r="A213" s="131"/>
      <c r="B213" s="131"/>
      <c r="C213" s="131"/>
      <c r="D213" s="49" t="s">
        <v>21</v>
      </c>
      <c r="E213" s="49"/>
      <c r="F213" s="49"/>
      <c r="G213" s="24"/>
      <c r="H213" s="25"/>
      <c r="I213" s="25"/>
      <c r="J213" s="25"/>
      <c r="K213" s="26">
        <f>SUBTOTAL(9,K164:K212)</f>
        <v>998056</v>
      </c>
      <c r="L213" s="26">
        <f>SUBTOTAL(9,L164:L212)</f>
        <v>1049268</v>
      </c>
      <c r="M213" s="26">
        <f>SUBTOTAL(9,M164:M212)</f>
        <v>0</v>
      </c>
      <c r="N213" s="26">
        <f>SUBTOTAL(9,N164:N212)</f>
        <v>991332</v>
      </c>
      <c r="O213" s="26">
        <f>SUBTOTAL(9,O164:O212)</f>
        <v>1026113</v>
      </c>
    </row>
    <row r="214" spans="1:15" s="15" customFormat="1" ht="28.5" hidden="1" x14ac:dyDescent="0.3">
      <c r="A214" s="131"/>
      <c r="B214" s="131"/>
      <c r="C214" s="131"/>
      <c r="D214" s="132" t="s">
        <v>22</v>
      </c>
      <c r="E214" s="136" t="s">
        <v>1312</v>
      </c>
      <c r="F214" s="17" t="s">
        <v>1313</v>
      </c>
      <c r="G214" s="18" t="s">
        <v>978</v>
      </c>
      <c r="H214" s="19">
        <v>290274750</v>
      </c>
      <c r="I214" s="17" t="s">
        <v>292</v>
      </c>
      <c r="J214" s="20" t="s">
        <v>50</v>
      </c>
      <c r="K214" s="5">
        <v>2519</v>
      </c>
      <c r="L214" s="5">
        <v>0</v>
      </c>
      <c r="M214" s="5">
        <v>0</v>
      </c>
      <c r="N214" s="5">
        <v>0</v>
      </c>
      <c r="O214" s="5">
        <v>0</v>
      </c>
    </row>
    <row r="215" spans="1:15" s="15" customFormat="1" ht="17.25" customHeight="1" x14ac:dyDescent="0.3">
      <c r="A215" s="131"/>
      <c r="B215" s="131"/>
      <c r="C215" s="131"/>
      <c r="D215" s="131"/>
      <c r="E215" s="131"/>
      <c r="F215" s="134" t="s">
        <v>1314</v>
      </c>
      <c r="G215" s="137" t="s">
        <v>978</v>
      </c>
      <c r="H215" s="19">
        <v>125196077</v>
      </c>
      <c r="I215" s="17" t="s">
        <v>18</v>
      </c>
      <c r="J215" s="20" t="s">
        <v>19</v>
      </c>
      <c r="K215" s="5">
        <v>4300</v>
      </c>
      <c r="L215" s="5">
        <v>4500</v>
      </c>
      <c r="M215" s="5">
        <v>0</v>
      </c>
      <c r="N215" s="5">
        <v>4500</v>
      </c>
      <c r="O215" s="5">
        <v>4500</v>
      </c>
    </row>
    <row r="216" spans="1:15" s="15" customFormat="1" ht="17.25" customHeight="1" x14ac:dyDescent="0.3">
      <c r="A216" s="131"/>
      <c r="B216" s="131"/>
      <c r="C216" s="131"/>
      <c r="D216" s="131"/>
      <c r="E216" s="131"/>
      <c r="F216" s="135"/>
      <c r="G216" s="138"/>
      <c r="H216" s="19">
        <v>190274564</v>
      </c>
      <c r="I216" s="17" t="s">
        <v>1262</v>
      </c>
      <c r="J216" s="20" t="s">
        <v>19</v>
      </c>
      <c r="K216" s="5">
        <v>63000</v>
      </c>
      <c r="L216" s="5">
        <v>28000</v>
      </c>
      <c r="M216" s="5">
        <v>0</v>
      </c>
      <c r="N216" s="5">
        <v>36400</v>
      </c>
      <c r="O216" s="5">
        <v>19000</v>
      </c>
    </row>
    <row r="217" spans="1:15" s="15" customFormat="1" ht="17.25" customHeight="1" x14ac:dyDescent="0.3">
      <c r="A217" s="131"/>
      <c r="B217" s="131"/>
      <c r="C217" s="131"/>
      <c r="D217" s="131"/>
      <c r="E217" s="131"/>
      <c r="F217" s="135"/>
      <c r="G217" s="138"/>
      <c r="H217" s="19">
        <v>190274945</v>
      </c>
      <c r="I217" s="17" t="s">
        <v>1263</v>
      </c>
      <c r="J217" s="20" t="s">
        <v>19</v>
      </c>
      <c r="K217" s="5">
        <v>63000</v>
      </c>
      <c r="L217" s="5">
        <v>65000</v>
      </c>
      <c r="M217" s="5">
        <v>0</v>
      </c>
      <c r="N217" s="5">
        <v>73000</v>
      </c>
      <c r="O217" s="5">
        <v>73000</v>
      </c>
    </row>
    <row r="218" spans="1:15" s="15" customFormat="1" ht="17.25" customHeight="1" x14ac:dyDescent="0.3">
      <c r="A218" s="131"/>
      <c r="B218" s="131"/>
      <c r="C218" s="131"/>
      <c r="D218" s="131"/>
      <c r="E218" s="131"/>
      <c r="F218" s="135"/>
      <c r="G218" s="138"/>
      <c r="H218" s="19">
        <v>290274750</v>
      </c>
      <c r="I218" s="17" t="s">
        <v>292</v>
      </c>
      <c r="J218" s="20" t="s">
        <v>19</v>
      </c>
      <c r="K218" s="5">
        <v>79538</v>
      </c>
      <c r="L218" s="5">
        <v>15000</v>
      </c>
      <c r="M218" s="5">
        <v>0</v>
      </c>
      <c r="N218" s="5">
        <v>127130</v>
      </c>
      <c r="O218" s="5">
        <v>127130</v>
      </c>
    </row>
    <row r="219" spans="1:15" s="15" customFormat="1" ht="17.25" customHeight="1" x14ac:dyDescent="0.3">
      <c r="A219" s="131"/>
      <c r="B219" s="131"/>
      <c r="C219" s="131"/>
      <c r="D219" s="131"/>
      <c r="E219" s="131"/>
      <c r="F219" s="135"/>
      <c r="G219" s="138"/>
      <c r="H219" s="19">
        <v>190275132</v>
      </c>
      <c r="I219" s="17" t="s">
        <v>1264</v>
      </c>
      <c r="J219" s="20" t="s">
        <v>19</v>
      </c>
      <c r="K219" s="5">
        <v>24300</v>
      </c>
      <c r="L219" s="5">
        <v>85000</v>
      </c>
      <c r="M219" s="5">
        <v>0</v>
      </c>
      <c r="N219" s="5">
        <v>10000</v>
      </c>
      <c r="O219" s="5">
        <v>10000</v>
      </c>
    </row>
    <row r="220" spans="1:15" s="15" customFormat="1" ht="17.25" customHeight="1" x14ac:dyDescent="0.3">
      <c r="A220" s="131"/>
      <c r="B220" s="131"/>
      <c r="C220" s="131"/>
      <c r="D220" s="131"/>
      <c r="E220" s="131"/>
      <c r="F220" s="135"/>
      <c r="G220" s="138"/>
      <c r="H220" s="19">
        <v>190275328</v>
      </c>
      <c r="I220" s="17" t="s">
        <v>1265</v>
      </c>
      <c r="J220" s="20" t="s">
        <v>19</v>
      </c>
      <c r="K220" s="5">
        <v>44850</v>
      </c>
      <c r="L220" s="5">
        <v>15000</v>
      </c>
      <c r="M220" s="5">
        <v>0</v>
      </c>
      <c r="N220" s="5">
        <v>32000</v>
      </c>
      <c r="O220" s="5">
        <v>33000</v>
      </c>
    </row>
    <row r="221" spans="1:15" s="15" customFormat="1" ht="17.25" customHeight="1" x14ac:dyDescent="0.3">
      <c r="A221" s="131"/>
      <c r="B221" s="131"/>
      <c r="C221" s="131"/>
      <c r="D221" s="131"/>
      <c r="E221" s="131"/>
      <c r="F221" s="135"/>
      <c r="G221" s="138"/>
      <c r="H221" s="19">
        <v>190275470</v>
      </c>
      <c r="I221" s="17" t="s">
        <v>1251</v>
      </c>
      <c r="J221" s="20" t="s">
        <v>19</v>
      </c>
      <c r="K221" s="5">
        <v>58923</v>
      </c>
      <c r="L221" s="5">
        <v>45000</v>
      </c>
      <c r="M221" s="5">
        <v>0</v>
      </c>
      <c r="N221" s="5">
        <v>103100</v>
      </c>
      <c r="O221" s="5">
        <v>44800</v>
      </c>
    </row>
    <row r="222" spans="1:15" s="15" customFormat="1" ht="17.25" customHeight="1" x14ac:dyDescent="0.3">
      <c r="A222" s="131"/>
      <c r="B222" s="131"/>
      <c r="C222" s="131"/>
      <c r="D222" s="131"/>
      <c r="E222" s="131"/>
      <c r="F222" s="135"/>
      <c r="G222" s="138"/>
      <c r="H222" s="19">
        <v>190275666</v>
      </c>
      <c r="I222" s="17" t="s">
        <v>291</v>
      </c>
      <c r="J222" s="20" t="s">
        <v>19</v>
      </c>
      <c r="K222" s="5">
        <v>27217</v>
      </c>
      <c r="L222" s="5">
        <v>56500</v>
      </c>
      <c r="M222" s="5">
        <v>0</v>
      </c>
      <c r="N222" s="5">
        <v>110000</v>
      </c>
      <c r="O222" s="5">
        <v>60000</v>
      </c>
    </row>
    <row r="223" spans="1:15" s="15" customFormat="1" ht="17.25" customHeight="1" x14ac:dyDescent="0.3">
      <c r="A223" s="131"/>
      <c r="B223" s="131"/>
      <c r="C223" s="131"/>
      <c r="D223" s="131"/>
      <c r="E223" s="131"/>
      <c r="F223" s="135"/>
      <c r="G223" s="138"/>
      <c r="H223" s="19">
        <v>300501605</v>
      </c>
      <c r="I223" s="17" t="s">
        <v>1252</v>
      </c>
      <c r="J223" s="20" t="s">
        <v>19</v>
      </c>
      <c r="K223" s="5">
        <v>30338</v>
      </c>
      <c r="L223" s="5">
        <v>5000</v>
      </c>
      <c r="M223" s="5">
        <v>0</v>
      </c>
      <c r="N223" s="5">
        <v>5000</v>
      </c>
      <c r="O223" s="5">
        <v>5000</v>
      </c>
    </row>
    <row r="224" spans="1:15" s="15" customFormat="1" ht="17.25" customHeight="1" x14ac:dyDescent="0.3">
      <c r="A224" s="131"/>
      <c r="B224" s="131"/>
      <c r="C224" s="131"/>
      <c r="D224" s="131"/>
      <c r="E224" s="131"/>
      <c r="F224" s="135"/>
      <c r="G224" s="138"/>
      <c r="H224" s="19">
        <v>190274379</v>
      </c>
      <c r="I224" s="17" t="s">
        <v>1266</v>
      </c>
      <c r="J224" s="20" t="s">
        <v>19</v>
      </c>
      <c r="K224" s="5">
        <v>20000</v>
      </c>
      <c r="L224" s="5">
        <v>25000</v>
      </c>
      <c r="M224" s="5">
        <v>0</v>
      </c>
      <c r="N224" s="5">
        <v>75400</v>
      </c>
      <c r="O224" s="5">
        <v>15000</v>
      </c>
    </row>
    <row r="225" spans="1:15" s="15" customFormat="1" ht="17.25" customHeight="1" x14ac:dyDescent="0.3">
      <c r="A225" s="131"/>
      <c r="B225" s="131"/>
      <c r="C225" s="131"/>
      <c r="D225" s="131"/>
      <c r="E225" s="131"/>
      <c r="F225" s="135"/>
      <c r="G225" s="138"/>
      <c r="H225" s="19">
        <v>190275285</v>
      </c>
      <c r="I225" s="17" t="s">
        <v>1267</v>
      </c>
      <c r="J225" s="20" t="s">
        <v>19</v>
      </c>
      <c r="K225" s="5">
        <v>8437</v>
      </c>
      <c r="L225" s="5">
        <v>25000</v>
      </c>
      <c r="M225" s="5">
        <v>0</v>
      </c>
      <c r="N225" s="5">
        <v>10000</v>
      </c>
      <c r="O225" s="5">
        <v>10000</v>
      </c>
    </row>
    <row r="226" spans="1:15" s="15" customFormat="1" ht="17.25" customHeight="1" x14ac:dyDescent="0.3">
      <c r="A226" s="131"/>
      <c r="B226" s="131"/>
      <c r="C226" s="131"/>
      <c r="D226" s="131"/>
      <c r="E226" s="131"/>
      <c r="F226" s="135"/>
      <c r="G226" s="138"/>
      <c r="H226" s="19">
        <v>190273277</v>
      </c>
      <c r="I226" s="17" t="s">
        <v>1268</v>
      </c>
      <c r="J226" s="20" t="s">
        <v>19</v>
      </c>
      <c r="K226" s="5">
        <v>10133</v>
      </c>
      <c r="L226" s="5">
        <v>15000</v>
      </c>
      <c r="M226" s="5">
        <v>0</v>
      </c>
      <c r="N226" s="5">
        <v>3230</v>
      </c>
      <c r="O226" s="5">
        <v>8340</v>
      </c>
    </row>
    <row r="227" spans="1:15" s="15" customFormat="1" ht="17.25" customHeight="1" x14ac:dyDescent="0.3">
      <c r="A227" s="131"/>
      <c r="B227" s="131"/>
      <c r="C227" s="131"/>
      <c r="D227" s="131"/>
      <c r="E227" s="131"/>
      <c r="F227" s="135"/>
      <c r="G227" s="138"/>
      <c r="H227" s="19">
        <v>290273310</v>
      </c>
      <c r="I227" s="17" t="s">
        <v>1269</v>
      </c>
      <c r="J227" s="20" t="s">
        <v>19</v>
      </c>
      <c r="K227" s="5">
        <v>10000</v>
      </c>
      <c r="L227" s="5">
        <v>25000</v>
      </c>
      <c r="M227" s="5">
        <v>0</v>
      </c>
      <c r="N227" s="5">
        <v>0</v>
      </c>
      <c r="O227" s="5">
        <v>0</v>
      </c>
    </row>
    <row r="228" spans="1:15" s="15" customFormat="1" ht="17.25" customHeight="1" x14ac:dyDescent="0.3">
      <c r="A228" s="131"/>
      <c r="B228" s="131"/>
      <c r="C228" s="131"/>
      <c r="D228" s="131"/>
      <c r="E228" s="131"/>
      <c r="F228" s="135"/>
      <c r="G228" s="138"/>
      <c r="H228" s="19">
        <v>190273996</v>
      </c>
      <c r="I228" s="17" t="s">
        <v>1270</v>
      </c>
      <c r="J228" s="20" t="s">
        <v>19</v>
      </c>
      <c r="K228" s="5">
        <v>10000</v>
      </c>
      <c r="L228" s="5">
        <v>25000</v>
      </c>
      <c r="M228" s="5">
        <v>0</v>
      </c>
      <c r="N228" s="5">
        <v>13000</v>
      </c>
      <c r="O228" s="5">
        <v>7000</v>
      </c>
    </row>
    <row r="229" spans="1:15" s="15" customFormat="1" ht="17.25" customHeight="1" x14ac:dyDescent="0.3">
      <c r="A229" s="131"/>
      <c r="B229" s="131"/>
      <c r="C229" s="131"/>
      <c r="D229" s="131"/>
      <c r="E229" s="131"/>
      <c r="F229" s="135"/>
      <c r="G229" s="138"/>
      <c r="H229" s="19">
        <v>190274183</v>
      </c>
      <c r="I229" s="17" t="s">
        <v>293</v>
      </c>
      <c r="J229" s="20" t="s">
        <v>19</v>
      </c>
      <c r="K229" s="5">
        <v>10823</v>
      </c>
      <c r="L229" s="5">
        <v>25000</v>
      </c>
      <c r="M229" s="5">
        <v>0</v>
      </c>
      <c r="N229" s="5">
        <v>30000</v>
      </c>
      <c r="O229" s="5">
        <v>30000</v>
      </c>
    </row>
    <row r="230" spans="1:15" s="15" customFormat="1" ht="17.25" customHeight="1" x14ac:dyDescent="0.3">
      <c r="A230" s="131"/>
      <c r="B230" s="131"/>
      <c r="C230" s="131"/>
      <c r="D230" s="131"/>
      <c r="E230" s="131"/>
      <c r="F230" s="135"/>
      <c r="G230" s="138"/>
      <c r="H230" s="19">
        <v>190275851</v>
      </c>
      <c r="I230" s="17" t="s">
        <v>1253</v>
      </c>
      <c r="J230" s="20" t="s">
        <v>19</v>
      </c>
      <c r="K230" s="5">
        <v>10965</v>
      </c>
      <c r="L230" s="5">
        <v>5000</v>
      </c>
      <c r="M230" s="5">
        <v>0</v>
      </c>
      <c r="N230" s="5">
        <v>10000</v>
      </c>
      <c r="O230" s="5">
        <v>8000</v>
      </c>
    </row>
    <row r="231" spans="1:15" s="15" customFormat="1" ht="17.25" customHeight="1" x14ac:dyDescent="0.3">
      <c r="A231" s="131"/>
      <c r="B231" s="131"/>
      <c r="C231" s="131"/>
      <c r="D231" s="131"/>
      <c r="E231" s="131"/>
      <c r="F231" s="135"/>
      <c r="G231" s="138"/>
      <c r="H231" s="19">
        <v>290274750</v>
      </c>
      <c r="I231" s="17" t="s">
        <v>292</v>
      </c>
      <c r="J231" s="20" t="s">
        <v>54</v>
      </c>
      <c r="K231" s="5">
        <v>0</v>
      </c>
      <c r="L231" s="5">
        <v>5000</v>
      </c>
      <c r="M231" s="5">
        <v>0</v>
      </c>
      <c r="N231" s="5">
        <v>5000</v>
      </c>
      <c r="O231" s="5">
        <v>5000</v>
      </c>
    </row>
    <row r="232" spans="1:15" s="15" customFormat="1" ht="17.25" customHeight="1" x14ac:dyDescent="0.3">
      <c r="A232" s="131"/>
      <c r="B232" s="131"/>
      <c r="C232" s="131"/>
      <c r="D232" s="131"/>
      <c r="E232" s="131"/>
      <c r="F232" s="135"/>
      <c r="G232" s="138"/>
      <c r="H232" s="19">
        <v>190275132</v>
      </c>
      <c r="I232" s="17" t="s">
        <v>1264</v>
      </c>
      <c r="J232" s="20" t="s">
        <v>54</v>
      </c>
      <c r="K232" s="5">
        <v>0</v>
      </c>
      <c r="L232" s="5">
        <v>20000</v>
      </c>
      <c r="M232" s="5">
        <v>0</v>
      </c>
      <c r="N232" s="5">
        <v>20000</v>
      </c>
      <c r="O232" s="5">
        <v>20000</v>
      </c>
    </row>
    <row r="233" spans="1:15" s="15" customFormat="1" ht="17.25" customHeight="1" x14ac:dyDescent="0.3">
      <c r="A233" s="131"/>
      <c r="B233" s="131"/>
      <c r="C233" s="131"/>
      <c r="D233" s="131"/>
      <c r="E233" s="131"/>
      <c r="F233" s="135"/>
      <c r="G233" s="138"/>
      <c r="H233" s="19">
        <v>190274945</v>
      </c>
      <c r="I233" s="17" t="s">
        <v>1263</v>
      </c>
      <c r="J233" s="20" t="s">
        <v>55</v>
      </c>
      <c r="K233" s="5">
        <v>7200</v>
      </c>
      <c r="L233" s="5">
        <v>7200</v>
      </c>
      <c r="M233" s="5">
        <v>0</v>
      </c>
      <c r="N233" s="5">
        <v>7200</v>
      </c>
      <c r="O233" s="5">
        <v>7200</v>
      </c>
    </row>
    <row r="234" spans="1:15" s="15" customFormat="1" ht="17.25" hidden="1" customHeight="1" x14ac:dyDescent="0.3">
      <c r="A234" s="131"/>
      <c r="B234" s="131"/>
      <c r="C234" s="131"/>
      <c r="D234" s="131"/>
      <c r="E234" s="131"/>
      <c r="F234" s="135"/>
      <c r="G234" s="138"/>
      <c r="H234" s="19">
        <v>290274750</v>
      </c>
      <c r="I234" s="17" t="s">
        <v>292</v>
      </c>
      <c r="J234" s="20" t="s">
        <v>55</v>
      </c>
      <c r="K234" s="5">
        <v>5000</v>
      </c>
      <c r="L234" s="5">
        <v>0</v>
      </c>
      <c r="M234" s="5">
        <v>0</v>
      </c>
      <c r="N234" s="5">
        <v>0</v>
      </c>
      <c r="O234" s="5">
        <v>0</v>
      </c>
    </row>
    <row r="235" spans="1:15" s="15" customFormat="1" ht="17.25" hidden="1" customHeight="1" x14ac:dyDescent="0.3">
      <c r="A235" s="131"/>
      <c r="B235" s="131"/>
      <c r="C235" s="131"/>
      <c r="D235" s="131"/>
      <c r="E235" s="131"/>
      <c r="F235" s="135"/>
      <c r="G235" s="138"/>
      <c r="H235" s="19">
        <v>190275132</v>
      </c>
      <c r="I235" s="17" t="s">
        <v>1264</v>
      </c>
      <c r="J235" s="20" t="s">
        <v>55</v>
      </c>
      <c r="K235" s="5">
        <v>35500</v>
      </c>
      <c r="L235" s="5">
        <v>0</v>
      </c>
      <c r="M235" s="5">
        <v>0</v>
      </c>
      <c r="N235" s="5">
        <v>0</v>
      </c>
      <c r="O235" s="5">
        <v>0</v>
      </c>
    </row>
    <row r="236" spans="1:15" s="15" customFormat="1" ht="17.25" customHeight="1" x14ac:dyDescent="0.3">
      <c r="A236" s="131"/>
      <c r="B236" s="131"/>
      <c r="C236" s="131"/>
      <c r="D236" s="131"/>
      <c r="E236" s="131"/>
      <c r="F236" s="135"/>
      <c r="G236" s="138"/>
      <c r="H236" s="19">
        <v>190275666</v>
      </c>
      <c r="I236" s="17" t="s">
        <v>291</v>
      </c>
      <c r="J236" s="20" t="s">
        <v>55</v>
      </c>
      <c r="K236" s="5">
        <v>50730</v>
      </c>
      <c r="L236" s="5">
        <v>10000</v>
      </c>
      <c r="M236" s="5">
        <v>0</v>
      </c>
      <c r="N236" s="5">
        <v>10000</v>
      </c>
      <c r="O236" s="5">
        <v>10000</v>
      </c>
    </row>
    <row r="237" spans="1:15" s="15" customFormat="1" x14ac:dyDescent="0.3">
      <c r="A237" s="131"/>
      <c r="B237" s="131"/>
      <c r="C237" s="131"/>
      <c r="D237" s="131"/>
      <c r="E237" s="48" t="s">
        <v>20</v>
      </c>
      <c r="F237" s="48"/>
      <c r="G237" s="21"/>
      <c r="H237" s="22"/>
      <c r="I237" s="22"/>
      <c r="J237" s="22"/>
      <c r="K237" s="23">
        <f>SUBTOTAL(9,K214:K236)</f>
        <v>576773</v>
      </c>
      <c r="L237" s="23">
        <f>SUBTOTAL(9,L214:L236)</f>
        <v>506200</v>
      </c>
      <c r="M237" s="23">
        <f>SUBTOTAL(9,M214:M236)</f>
        <v>0</v>
      </c>
      <c r="N237" s="23">
        <f>SUBTOTAL(9,N214:N236)</f>
        <v>684960</v>
      </c>
      <c r="O237" s="23">
        <f>SUBTOTAL(9,O214:O236)</f>
        <v>496970</v>
      </c>
    </row>
    <row r="238" spans="1:15" s="15" customFormat="1" ht="28.5" x14ac:dyDescent="0.3">
      <c r="A238" s="131"/>
      <c r="B238" s="131"/>
      <c r="C238" s="131"/>
      <c r="D238" s="131"/>
      <c r="E238" s="16" t="s">
        <v>1315</v>
      </c>
      <c r="F238" s="17" t="s">
        <v>1316</v>
      </c>
      <c r="G238" s="18" t="s">
        <v>978</v>
      </c>
      <c r="H238" s="19">
        <v>190275666</v>
      </c>
      <c r="I238" s="17" t="s">
        <v>291</v>
      </c>
      <c r="J238" s="20" t="s">
        <v>19</v>
      </c>
      <c r="K238" s="5">
        <v>0</v>
      </c>
      <c r="L238" s="5">
        <v>0</v>
      </c>
      <c r="M238" s="5">
        <v>0</v>
      </c>
      <c r="N238" s="5">
        <v>4000</v>
      </c>
      <c r="O238" s="5">
        <v>4000</v>
      </c>
    </row>
    <row r="239" spans="1:15" s="15" customFormat="1" x14ac:dyDescent="0.3">
      <c r="A239" s="131"/>
      <c r="B239" s="131"/>
      <c r="C239" s="131"/>
      <c r="D239" s="131"/>
      <c r="E239" s="48" t="s">
        <v>20</v>
      </c>
      <c r="F239" s="48"/>
      <c r="G239" s="21"/>
      <c r="H239" s="22"/>
      <c r="I239" s="22"/>
      <c r="J239" s="22"/>
      <c r="K239" s="23">
        <f>SUBTOTAL(9,K238:K238)</f>
        <v>0</v>
      </c>
      <c r="L239" s="23">
        <f>SUBTOTAL(9,L238:L238)</f>
        <v>0</v>
      </c>
      <c r="M239" s="23">
        <f>SUBTOTAL(9,M238:M238)</f>
        <v>0</v>
      </c>
      <c r="N239" s="23">
        <f>SUBTOTAL(9,N238:N238)</f>
        <v>4000</v>
      </c>
      <c r="O239" s="23">
        <f>SUBTOTAL(9,O238:O238)</f>
        <v>4000</v>
      </c>
    </row>
    <row r="240" spans="1:15" s="15" customFormat="1" x14ac:dyDescent="0.3">
      <c r="A240" s="131"/>
      <c r="B240" s="131"/>
      <c r="C240" s="131"/>
      <c r="D240" s="131"/>
      <c r="E240" s="190" t="s">
        <v>2212</v>
      </c>
      <c r="F240" s="134" t="s">
        <v>2213</v>
      </c>
      <c r="G240" s="191" t="s">
        <v>2211</v>
      </c>
      <c r="H240" s="19">
        <v>190274564</v>
      </c>
      <c r="I240" s="17" t="s">
        <v>1262</v>
      </c>
      <c r="J240" s="20" t="s">
        <v>19</v>
      </c>
      <c r="K240" s="5">
        <v>15000</v>
      </c>
      <c r="L240" s="5">
        <v>30000</v>
      </c>
      <c r="M240" s="5">
        <v>0</v>
      </c>
      <c r="N240" s="5">
        <v>56400</v>
      </c>
      <c r="O240" s="5">
        <v>41200</v>
      </c>
    </row>
    <row r="241" spans="1:15" s="15" customFormat="1" x14ac:dyDescent="0.3">
      <c r="A241" s="131"/>
      <c r="B241" s="131"/>
      <c r="C241" s="131"/>
      <c r="D241" s="131"/>
      <c r="E241" s="131"/>
      <c r="F241" s="135"/>
      <c r="G241" s="138"/>
      <c r="H241" s="19">
        <v>190274945</v>
      </c>
      <c r="I241" s="17" t="s">
        <v>1263</v>
      </c>
      <c r="J241" s="20" t="s">
        <v>19</v>
      </c>
      <c r="K241" s="5">
        <v>15000</v>
      </c>
      <c r="L241" s="5">
        <v>30000</v>
      </c>
      <c r="M241" s="5">
        <v>0</v>
      </c>
      <c r="N241" s="5">
        <v>0</v>
      </c>
      <c r="O241" s="5">
        <v>0</v>
      </c>
    </row>
    <row r="242" spans="1:15" s="15" customFormat="1" x14ac:dyDescent="0.3">
      <c r="A242" s="131"/>
      <c r="B242" s="131"/>
      <c r="C242" s="131"/>
      <c r="D242" s="131"/>
      <c r="E242" s="131"/>
      <c r="F242" s="135"/>
      <c r="G242" s="138"/>
      <c r="H242" s="19">
        <v>290274750</v>
      </c>
      <c r="I242" s="17" t="s">
        <v>292</v>
      </c>
      <c r="J242" s="20" t="s">
        <v>19</v>
      </c>
      <c r="K242" s="5">
        <v>15000</v>
      </c>
      <c r="L242" s="5">
        <v>30000</v>
      </c>
      <c r="M242" s="5">
        <v>0</v>
      </c>
      <c r="N242" s="5">
        <v>50400</v>
      </c>
      <c r="O242" s="5">
        <v>50400</v>
      </c>
    </row>
    <row r="243" spans="1:15" s="15" customFormat="1" x14ac:dyDescent="0.3">
      <c r="A243" s="131"/>
      <c r="B243" s="131"/>
      <c r="C243" s="131"/>
      <c r="D243" s="131"/>
      <c r="E243" s="131"/>
      <c r="F243" s="135"/>
      <c r="G243" s="138"/>
      <c r="H243" s="19">
        <v>190275132</v>
      </c>
      <c r="I243" s="17" t="s">
        <v>1264</v>
      </c>
      <c r="J243" s="20" t="s">
        <v>19</v>
      </c>
      <c r="K243" s="5">
        <v>10000</v>
      </c>
      <c r="L243" s="5">
        <v>20000</v>
      </c>
      <c r="M243" s="5">
        <v>0</v>
      </c>
      <c r="N243" s="5">
        <v>20000</v>
      </c>
      <c r="O243" s="5">
        <v>5000</v>
      </c>
    </row>
    <row r="244" spans="1:15" s="15" customFormat="1" x14ac:dyDescent="0.3">
      <c r="A244" s="131"/>
      <c r="B244" s="131"/>
      <c r="C244" s="131"/>
      <c r="D244" s="131"/>
      <c r="E244" s="131"/>
      <c r="F244" s="135"/>
      <c r="G244" s="138"/>
      <c r="H244" s="19">
        <v>190275328</v>
      </c>
      <c r="I244" s="17" t="s">
        <v>1265</v>
      </c>
      <c r="J244" s="20" t="s">
        <v>19</v>
      </c>
      <c r="K244" s="5">
        <v>10200</v>
      </c>
      <c r="L244" s="5">
        <v>5000</v>
      </c>
      <c r="M244" s="5">
        <v>0</v>
      </c>
      <c r="N244" s="5">
        <v>10500</v>
      </c>
      <c r="O244" s="5">
        <v>10500</v>
      </c>
    </row>
    <row r="245" spans="1:15" s="15" customFormat="1" x14ac:dyDescent="0.3">
      <c r="A245" s="131"/>
      <c r="B245" s="131"/>
      <c r="C245" s="131"/>
      <c r="D245" s="131"/>
      <c r="E245" s="131"/>
      <c r="F245" s="135"/>
      <c r="G245" s="138"/>
      <c r="H245" s="19">
        <v>190275470</v>
      </c>
      <c r="I245" s="17" t="s">
        <v>1251</v>
      </c>
      <c r="J245" s="20" t="s">
        <v>19</v>
      </c>
      <c r="K245" s="5">
        <v>10000</v>
      </c>
      <c r="L245" s="5">
        <v>5000</v>
      </c>
      <c r="M245" s="5">
        <v>0</v>
      </c>
      <c r="N245" s="5">
        <v>11000</v>
      </c>
      <c r="O245" s="5">
        <v>10000</v>
      </c>
    </row>
    <row r="246" spans="1:15" s="15" customFormat="1" x14ac:dyDescent="0.3">
      <c r="A246" s="131"/>
      <c r="B246" s="131"/>
      <c r="C246" s="131"/>
      <c r="D246" s="131"/>
      <c r="E246" s="131"/>
      <c r="F246" s="135"/>
      <c r="G246" s="138"/>
      <c r="H246" s="19">
        <v>190275666</v>
      </c>
      <c r="I246" s="17" t="s">
        <v>291</v>
      </c>
      <c r="J246" s="20" t="s">
        <v>19</v>
      </c>
      <c r="K246" s="5">
        <v>911</v>
      </c>
      <c r="L246" s="5">
        <v>3000</v>
      </c>
      <c r="M246" s="5">
        <v>0</v>
      </c>
      <c r="N246" s="5">
        <v>3000</v>
      </c>
      <c r="O246" s="5">
        <v>3000</v>
      </c>
    </row>
    <row r="247" spans="1:15" s="15" customFormat="1" x14ac:dyDescent="0.3">
      <c r="A247" s="131"/>
      <c r="B247" s="131"/>
      <c r="C247" s="131"/>
      <c r="D247" s="131"/>
      <c r="E247" s="131"/>
      <c r="F247" s="135"/>
      <c r="G247" s="138"/>
      <c r="H247" s="19">
        <v>300501605</v>
      </c>
      <c r="I247" s="17" t="s">
        <v>1252</v>
      </c>
      <c r="J247" s="20" t="s">
        <v>19</v>
      </c>
      <c r="K247" s="5">
        <v>5000</v>
      </c>
      <c r="L247" s="5">
        <v>1500</v>
      </c>
      <c r="M247" s="5">
        <v>0</v>
      </c>
      <c r="N247" s="5">
        <v>1500</v>
      </c>
      <c r="O247" s="5">
        <v>1500</v>
      </c>
    </row>
    <row r="248" spans="1:15" s="15" customFormat="1" x14ac:dyDescent="0.3">
      <c r="A248" s="131"/>
      <c r="B248" s="131"/>
      <c r="C248" s="131"/>
      <c r="D248" s="131"/>
      <c r="E248" s="131"/>
      <c r="F248" s="135"/>
      <c r="G248" s="138"/>
      <c r="H248" s="19">
        <v>190274379</v>
      </c>
      <c r="I248" s="17" t="s">
        <v>1266</v>
      </c>
      <c r="J248" s="20" t="s">
        <v>19</v>
      </c>
      <c r="K248" s="5">
        <v>4000</v>
      </c>
      <c r="L248" s="5">
        <v>3000</v>
      </c>
      <c r="M248" s="5">
        <v>0</v>
      </c>
      <c r="N248" s="5">
        <v>1500</v>
      </c>
      <c r="O248" s="5">
        <v>1500</v>
      </c>
    </row>
    <row r="249" spans="1:15" s="15" customFormat="1" x14ac:dyDescent="0.3">
      <c r="A249" s="131"/>
      <c r="B249" s="131"/>
      <c r="C249" s="131"/>
      <c r="D249" s="131"/>
      <c r="E249" s="131"/>
      <c r="F249" s="135"/>
      <c r="G249" s="138"/>
      <c r="H249" s="19">
        <v>190275285</v>
      </c>
      <c r="I249" s="17" t="s">
        <v>1267</v>
      </c>
      <c r="J249" s="20" t="s">
        <v>19</v>
      </c>
      <c r="K249" s="5">
        <v>7063</v>
      </c>
      <c r="L249" s="5">
        <v>3000</v>
      </c>
      <c r="M249" s="5">
        <v>0</v>
      </c>
      <c r="N249" s="5">
        <v>1500</v>
      </c>
      <c r="O249" s="5">
        <v>1500</v>
      </c>
    </row>
    <row r="250" spans="1:15" s="15" customFormat="1" x14ac:dyDescent="0.3">
      <c r="A250" s="131"/>
      <c r="B250" s="131"/>
      <c r="C250" s="131"/>
      <c r="D250" s="131"/>
      <c r="E250" s="131"/>
      <c r="F250" s="135"/>
      <c r="G250" s="138"/>
      <c r="H250" s="19">
        <v>190273277</v>
      </c>
      <c r="I250" s="17" t="s">
        <v>1268</v>
      </c>
      <c r="J250" s="20" t="s">
        <v>19</v>
      </c>
      <c r="K250" s="5">
        <v>4000</v>
      </c>
      <c r="L250" s="5">
        <v>3000</v>
      </c>
      <c r="M250" s="5">
        <v>0</v>
      </c>
      <c r="N250" s="5">
        <v>800</v>
      </c>
      <c r="O250" s="5">
        <v>800</v>
      </c>
    </row>
    <row r="251" spans="1:15" s="15" customFormat="1" x14ac:dyDescent="0.3">
      <c r="A251" s="131"/>
      <c r="B251" s="131"/>
      <c r="C251" s="131"/>
      <c r="D251" s="131"/>
      <c r="E251" s="131"/>
      <c r="F251" s="135"/>
      <c r="G251" s="138"/>
      <c r="H251" s="19">
        <v>290273310</v>
      </c>
      <c r="I251" s="17" t="s">
        <v>1269</v>
      </c>
      <c r="J251" s="20" t="s">
        <v>19</v>
      </c>
      <c r="K251" s="5">
        <v>4000</v>
      </c>
      <c r="L251" s="5">
        <v>3000</v>
      </c>
      <c r="M251" s="5">
        <v>0</v>
      </c>
      <c r="N251" s="5">
        <v>7000</v>
      </c>
      <c r="O251" s="5">
        <v>0</v>
      </c>
    </row>
    <row r="252" spans="1:15" s="15" customFormat="1" x14ac:dyDescent="0.3">
      <c r="A252" s="131"/>
      <c r="B252" s="131"/>
      <c r="C252" s="131"/>
      <c r="D252" s="131"/>
      <c r="E252" s="131"/>
      <c r="F252" s="135"/>
      <c r="G252" s="138"/>
      <c r="H252" s="19">
        <v>190273996</v>
      </c>
      <c r="I252" s="17" t="s">
        <v>1270</v>
      </c>
      <c r="J252" s="20" t="s">
        <v>19</v>
      </c>
      <c r="K252" s="5">
        <v>4000</v>
      </c>
      <c r="L252" s="5">
        <v>3000</v>
      </c>
      <c r="M252" s="5">
        <v>0</v>
      </c>
      <c r="N252" s="5">
        <v>3000</v>
      </c>
      <c r="O252" s="5">
        <v>3000</v>
      </c>
    </row>
    <row r="253" spans="1:15" s="15" customFormat="1" x14ac:dyDescent="0.3">
      <c r="A253" s="131"/>
      <c r="B253" s="131"/>
      <c r="C253" s="131"/>
      <c r="D253" s="131"/>
      <c r="E253" s="131"/>
      <c r="F253" s="135"/>
      <c r="G253" s="138"/>
      <c r="H253" s="19">
        <v>190274183</v>
      </c>
      <c r="I253" s="17" t="s">
        <v>293</v>
      </c>
      <c r="J253" s="20" t="s">
        <v>19</v>
      </c>
      <c r="K253" s="5">
        <v>4000</v>
      </c>
      <c r="L253" s="5">
        <v>3000</v>
      </c>
      <c r="M253" s="5">
        <v>0</v>
      </c>
      <c r="N253" s="5">
        <v>3000</v>
      </c>
      <c r="O253" s="5">
        <v>3000</v>
      </c>
    </row>
    <row r="254" spans="1:15" s="15" customFormat="1" x14ac:dyDescent="0.3">
      <c r="A254" s="131"/>
      <c r="B254" s="131"/>
      <c r="C254" s="131"/>
      <c r="D254" s="131"/>
      <c r="E254" s="131"/>
      <c r="F254" s="135"/>
      <c r="G254" s="138"/>
      <c r="H254" s="19">
        <v>190275851</v>
      </c>
      <c r="I254" s="17" t="s">
        <v>1253</v>
      </c>
      <c r="J254" s="20" t="s">
        <v>19</v>
      </c>
      <c r="K254" s="5">
        <v>9500</v>
      </c>
      <c r="L254" s="5">
        <v>3000</v>
      </c>
      <c r="M254" s="5">
        <v>0</v>
      </c>
      <c r="N254" s="5">
        <v>4000</v>
      </c>
      <c r="O254" s="5">
        <v>4000</v>
      </c>
    </row>
    <row r="255" spans="1:15" s="15" customFormat="1" x14ac:dyDescent="0.3">
      <c r="A255" s="131"/>
      <c r="B255" s="131"/>
      <c r="C255" s="131"/>
      <c r="D255" s="131"/>
      <c r="E255" s="131"/>
      <c r="F255" s="135"/>
      <c r="G255" s="138"/>
      <c r="H255" s="19">
        <v>190275666</v>
      </c>
      <c r="I255" s="17" t="s">
        <v>291</v>
      </c>
      <c r="J255" s="20" t="s">
        <v>55</v>
      </c>
      <c r="K255" s="5">
        <v>0</v>
      </c>
      <c r="L255" s="5">
        <v>2000</v>
      </c>
      <c r="M255" s="5">
        <v>0</v>
      </c>
      <c r="N255" s="5">
        <v>2000</v>
      </c>
      <c r="O255" s="5">
        <v>2000</v>
      </c>
    </row>
    <row r="256" spans="1:15" s="15" customFormat="1" x14ac:dyDescent="0.3">
      <c r="A256" s="131"/>
      <c r="B256" s="131"/>
      <c r="C256" s="131"/>
      <c r="D256" s="131"/>
      <c r="E256" s="48" t="s">
        <v>20</v>
      </c>
      <c r="F256" s="48"/>
      <c r="G256" s="21"/>
      <c r="H256" s="22"/>
      <c r="I256" s="22"/>
      <c r="J256" s="22"/>
      <c r="K256" s="23">
        <f>SUBTOTAL(9,K240:K255)</f>
        <v>117674</v>
      </c>
      <c r="L256" s="23">
        <f>SUBTOTAL(9,L240:L255)</f>
        <v>147500</v>
      </c>
      <c r="M256" s="23">
        <f>SUBTOTAL(9,M240:M255)</f>
        <v>0</v>
      </c>
      <c r="N256" s="23">
        <f>SUBTOTAL(9,N240:N255)</f>
        <v>175600</v>
      </c>
      <c r="O256" s="23">
        <f>SUBTOTAL(9,O240:O255)</f>
        <v>137400</v>
      </c>
    </row>
    <row r="257" spans="1:15" s="15" customFormat="1" x14ac:dyDescent="0.3">
      <c r="A257" s="131"/>
      <c r="B257" s="131"/>
      <c r="C257" s="131"/>
      <c r="D257" s="49" t="s">
        <v>21</v>
      </c>
      <c r="E257" s="49"/>
      <c r="F257" s="49"/>
      <c r="G257" s="24"/>
      <c r="H257" s="25"/>
      <c r="I257" s="25"/>
      <c r="J257" s="25"/>
      <c r="K257" s="26">
        <f>SUBTOTAL(9,K214:K256)</f>
        <v>694447</v>
      </c>
      <c r="L257" s="26">
        <f>SUBTOTAL(9,L214:L256)</f>
        <v>653700</v>
      </c>
      <c r="M257" s="26">
        <f>SUBTOTAL(9,M214:M256)</f>
        <v>0</v>
      </c>
      <c r="N257" s="26">
        <f>SUBTOTAL(9,N214:N256)</f>
        <v>864560</v>
      </c>
      <c r="O257" s="26">
        <f>SUBTOTAL(9,O214:O256)</f>
        <v>638370</v>
      </c>
    </row>
    <row r="258" spans="1:15" s="15" customFormat="1" x14ac:dyDescent="0.3">
      <c r="A258" s="131"/>
      <c r="B258" s="131"/>
      <c r="C258" s="27" t="s">
        <v>92</v>
      </c>
      <c r="D258" s="27"/>
      <c r="E258" s="27"/>
      <c r="F258" s="27"/>
      <c r="G258" s="28"/>
      <c r="H258" s="29"/>
      <c r="I258" s="29"/>
      <c r="J258" s="29"/>
      <c r="K258" s="30">
        <f>SUBTOTAL(9,K164:K257)</f>
        <v>1692503</v>
      </c>
      <c r="L258" s="30">
        <f>SUBTOTAL(9,L164:L257)</f>
        <v>1702968</v>
      </c>
      <c r="M258" s="30">
        <f>SUBTOTAL(9,M164:M257)</f>
        <v>0</v>
      </c>
      <c r="N258" s="30">
        <f>SUBTOTAL(9,N164:N257)</f>
        <v>1855892</v>
      </c>
      <c r="O258" s="30">
        <f>SUBTOTAL(9,O164:O257)</f>
        <v>1664483</v>
      </c>
    </row>
    <row r="259" spans="1:15" s="15" customFormat="1" ht="42.75" x14ac:dyDescent="0.3">
      <c r="A259" s="131"/>
      <c r="B259" s="131"/>
      <c r="C259" s="130" t="s">
        <v>271</v>
      </c>
      <c r="D259" s="132" t="s">
        <v>22</v>
      </c>
      <c r="E259" s="136" t="s">
        <v>1317</v>
      </c>
      <c r="F259" s="17" t="s">
        <v>1318</v>
      </c>
      <c r="G259" s="18" t="s">
        <v>978</v>
      </c>
      <c r="H259" s="19">
        <v>125196077</v>
      </c>
      <c r="I259" s="17" t="s">
        <v>18</v>
      </c>
      <c r="J259" s="20" t="s">
        <v>19</v>
      </c>
      <c r="K259" s="5">
        <v>0</v>
      </c>
      <c r="L259" s="5">
        <v>23000</v>
      </c>
      <c r="M259" s="5">
        <v>0</v>
      </c>
      <c r="N259" s="5">
        <v>23000</v>
      </c>
      <c r="O259" s="5">
        <v>23000</v>
      </c>
    </row>
    <row r="260" spans="1:15" s="15" customFormat="1" ht="42.75" hidden="1" x14ac:dyDescent="0.3">
      <c r="A260" s="131"/>
      <c r="B260" s="131"/>
      <c r="C260" s="131"/>
      <c r="D260" s="131"/>
      <c r="E260" s="131"/>
      <c r="F260" s="17" t="s">
        <v>1319</v>
      </c>
      <c r="G260" s="18" t="s">
        <v>100</v>
      </c>
      <c r="H260" s="19">
        <v>125196077</v>
      </c>
      <c r="I260" s="17" t="s">
        <v>18</v>
      </c>
      <c r="J260" s="20" t="s">
        <v>19</v>
      </c>
      <c r="K260" s="5">
        <v>18556</v>
      </c>
      <c r="L260" s="5">
        <v>0</v>
      </c>
      <c r="M260" s="5">
        <v>0</v>
      </c>
      <c r="N260" s="5">
        <v>0</v>
      </c>
      <c r="O260" s="5">
        <v>0</v>
      </c>
    </row>
    <row r="261" spans="1:15" s="15" customFormat="1" x14ac:dyDescent="0.3">
      <c r="A261" s="131"/>
      <c r="B261" s="131"/>
      <c r="C261" s="131"/>
      <c r="D261" s="131"/>
      <c r="E261" s="48" t="s">
        <v>20</v>
      </c>
      <c r="F261" s="48"/>
      <c r="G261" s="21"/>
      <c r="H261" s="22"/>
      <c r="I261" s="22"/>
      <c r="J261" s="22"/>
      <c r="K261" s="23">
        <f>SUBTOTAL(9,K259:K260)</f>
        <v>18556</v>
      </c>
      <c r="L261" s="23">
        <f>SUBTOTAL(9,L259:L260)</f>
        <v>23000</v>
      </c>
      <c r="M261" s="23">
        <f>SUBTOTAL(9,M259:M260)</f>
        <v>0</v>
      </c>
      <c r="N261" s="23">
        <f>SUBTOTAL(9,N259:N260)</f>
        <v>23000</v>
      </c>
      <c r="O261" s="23">
        <f>SUBTOTAL(9,O259:O260)</f>
        <v>23000</v>
      </c>
    </row>
    <row r="262" spans="1:15" s="15" customFormat="1" x14ac:dyDescent="0.3">
      <c r="A262" s="131"/>
      <c r="B262" s="131"/>
      <c r="C262" s="131"/>
      <c r="D262" s="49" t="s">
        <v>21</v>
      </c>
      <c r="E262" s="49"/>
      <c r="F262" s="49"/>
      <c r="G262" s="24"/>
      <c r="H262" s="25"/>
      <c r="I262" s="25"/>
      <c r="J262" s="25"/>
      <c r="K262" s="26">
        <f>SUBTOTAL(9,K259:K261)</f>
        <v>18556</v>
      </c>
      <c r="L262" s="26">
        <f>SUBTOTAL(9,L259:L261)</f>
        <v>23000</v>
      </c>
      <c r="M262" s="26">
        <f>SUBTOTAL(9,M259:M261)</f>
        <v>0</v>
      </c>
      <c r="N262" s="26">
        <f>SUBTOTAL(9,N259:N261)</f>
        <v>23000</v>
      </c>
      <c r="O262" s="26">
        <f>SUBTOTAL(9,O259:O261)</f>
        <v>23000</v>
      </c>
    </row>
    <row r="263" spans="1:15" s="15" customFormat="1" x14ac:dyDescent="0.3">
      <c r="A263" s="131"/>
      <c r="B263" s="131"/>
      <c r="C263" s="27" t="s">
        <v>92</v>
      </c>
      <c r="D263" s="27"/>
      <c r="E263" s="27"/>
      <c r="F263" s="27"/>
      <c r="G263" s="28"/>
      <c r="H263" s="29"/>
      <c r="I263" s="29"/>
      <c r="J263" s="29"/>
      <c r="K263" s="30">
        <f>SUBTOTAL(9,K259:K262)</f>
        <v>18556</v>
      </c>
      <c r="L263" s="30">
        <f>SUBTOTAL(9,L259:L262)</f>
        <v>23000</v>
      </c>
      <c r="M263" s="30">
        <f>SUBTOTAL(9,M259:M262)</f>
        <v>0</v>
      </c>
      <c r="N263" s="30">
        <f>SUBTOTAL(9,N259:N262)</f>
        <v>23000</v>
      </c>
      <c r="O263" s="30">
        <f>SUBTOTAL(9,O259:O262)</f>
        <v>23000</v>
      </c>
    </row>
    <row r="264" spans="1:15" s="15" customFormat="1" ht="41.25" hidden="1" customHeight="1" x14ac:dyDescent="0.3">
      <c r="A264" s="131"/>
      <c r="B264" s="131"/>
      <c r="C264" s="130" t="s">
        <v>279</v>
      </c>
      <c r="D264" s="132" t="s">
        <v>14</v>
      </c>
      <c r="E264" s="16" t="s">
        <v>985</v>
      </c>
      <c r="F264" s="17" t="s">
        <v>986</v>
      </c>
      <c r="G264" s="18" t="s">
        <v>978</v>
      </c>
      <c r="H264" s="19">
        <v>290274750</v>
      </c>
      <c r="I264" s="17" t="s">
        <v>292</v>
      </c>
      <c r="J264" s="20" t="s">
        <v>19</v>
      </c>
      <c r="K264" s="5">
        <v>0</v>
      </c>
      <c r="L264" s="5"/>
      <c r="M264" s="5">
        <v>0</v>
      </c>
      <c r="N264" s="5">
        <v>0</v>
      </c>
      <c r="O264" s="5">
        <v>0</v>
      </c>
    </row>
    <row r="265" spans="1:15" s="15" customFormat="1" hidden="1" x14ac:dyDescent="0.3">
      <c r="A265" s="131"/>
      <c r="B265" s="131"/>
      <c r="C265" s="131"/>
      <c r="D265" s="131"/>
      <c r="E265" s="48" t="s">
        <v>20</v>
      </c>
      <c r="F265" s="48"/>
      <c r="G265" s="21"/>
      <c r="H265" s="22"/>
      <c r="I265" s="22"/>
      <c r="J265" s="22"/>
      <c r="K265" s="23">
        <f>SUBTOTAL(9,K264:K264)</f>
        <v>0</v>
      </c>
      <c r="L265" s="23">
        <f>SUBTOTAL(9,L264:L264)</f>
        <v>0</v>
      </c>
      <c r="M265" s="23">
        <f>SUBTOTAL(9,M264:M264)</f>
        <v>0</v>
      </c>
      <c r="N265" s="23">
        <f>SUBTOTAL(9,N264:N264)</f>
        <v>0</v>
      </c>
      <c r="O265" s="23">
        <f>SUBTOTAL(9,O264:O264)</f>
        <v>0</v>
      </c>
    </row>
    <row r="266" spans="1:15" s="15" customFormat="1" hidden="1" x14ac:dyDescent="0.3">
      <c r="A266" s="131"/>
      <c r="B266" s="131"/>
      <c r="C266" s="131"/>
      <c r="D266" s="49" t="s">
        <v>21</v>
      </c>
      <c r="E266" s="49"/>
      <c r="F266" s="49"/>
      <c r="G266" s="24"/>
      <c r="H266" s="25"/>
      <c r="I266" s="25"/>
      <c r="J266" s="25"/>
      <c r="K266" s="26">
        <f>SUBTOTAL(9,K264:K265)</f>
        <v>0</v>
      </c>
      <c r="L266" s="26">
        <f>SUBTOTAL(9,L264:L265)</f>
        <v>0</v>
      </c>
      <c r="M266" s="26">
        <f>SUBTOTAL(9,M264:M265)</f>
        <v>0</v>
      </c>
      <c r="N266" s="26">
        <f>SUBTOTAL(9,N264:N265)</f>
        <v>0</v>
      </c>
      <c r="O266" s="26">
        <f>SUBTOTAL(9,O264:O265)</f>
        <v>0</v>
      </c>
    </row>
    <row r="267" spans="1:15" s="15" customFormat="1" hidden="1" x14ac:dyDescent="0.3">
      <c r="A267" s="131"/>
      <c r="B267" s="131"/>
      <c r="C267" s="27" t="s">
        <v>92</v>
      </c>
      <c r="D267" s="27"/>
      <c r="E267" s="27"/>
      <c r="F267" s="27"/>
      <c r="G267" s="28"/>
      <c r="H267" s="29"/>
      <c r="I267" s="29"/>
      <c r="J267" s="29"/>
      <c r="K267" s="30">
        <f>SUBTOTAL(9,K264:K266)</f>
        <v>0</v>
      </c>
      <c r="L267" s="30">
        <f>SUBTOTAL(9,L264:L266)</f>
        <v>0</v>
      </c>
      <c r="M267" s="30">
        <f>SUBTOTAL(9,M264:M266)</f>
        <v>0</v>
      </c>
      <c r="N267" s="30">
        <f>SUBTOTAL(9,N264:N266)</f>
        <v>0</v>
      </c>
      <c r="O267" s="30">
        <f>SUBTOTAL(9,O264:O266)</f>
        <v>0</v>
      </c>
    </row>
    <row r="268" spans="1:15" s="15" customFormat="1" hidden="1" x14ac:dyDescent="0.3">
      <c r="A268" s="131"/>
      <c r="B268" s="131"/>
      <c r="C268" s="130" t="s">
        <v>1320</v>
      </c>
      <c r="D268" s="132" t="s">
        <v>14</v>
      </c>
      <c r="E268" s="136" t="s">
        <v>1321</v>
      </c>
      <c r="F268" s="134" t="s">
        <v>1322</v>
      </c>
      <c r="G268" s="137" t="s">
        <v>261</v>
      </c>
      <c r="H268" s="19">
        <v>125196077</v>
      </c>
      <c r="I268" s="17" t="s">
        <v>18</v>
      </c>
      <c r="J268" s="20" t="s">
        <v>19</v>
      </c>
      <c r="K268" s="5">
        <v>16000</v>
      </c>
      <c r="L268" s="5">
        <v>0</v>
      </c>
      <c r="M268" s="5">
        <v>0</v>
      </c>
      <c r="N268" s="5">
        <v>0</v>
      </c>
      <c r="O268" s="5">
        <v>0</v>
      </c>
    </row>
    <row r="269" spans="1:15" s="15" customFormat="1" hidden="1" x14ac:dyDescent="0.3">
      <c r="A269" s="131"/>
      <c r="B269" s="131"/>
      <c r="C269" s="131"/>
      <c r="D269" s="131"/>
      <c r="E269" s="131"/>
      <c r="F269" s="135"/>
      <c r="G269" s="138"/>
      <c r="H269" s="139">
        <v>190275666</v>
      </c>
      <c r="I269" s="134" t="s">
        <v>291</v>
      </c>
      <c r="J269" s="20" t="s">
        <v>19</v>
      </c>
      <c r="K269" s="5">
        <v>46703</v>
      </c>
      <c r="L269" s="5">
        <v>0</v>
      </c>
      <c r="M269" s="5">
        <v>0</v>
      </c>
      <c r="N269" s="5">
        <v>0</v>
      </c>
      <c r="O269" s="5">
        <v>0</v>
      </c>
    </row>
    <row r="270" spans="1:15" s="15" customFormat="1" hidden="1" x14ac:dyDescent="0.3">
      <c r="A270" s="131"/>
      <c r="B270" s="131"/>
      <c r="C270" s="131"/>
      <c r="D270" s="131"/>
      <c r="E270" s="131"/>
      <c r="F270" s="135"/>
      <c r="G270" s="138"/>
      <c r="H270" s="138"/>
      <c r="I270" s="135"/>
      <c r="J270" s="20" t="s">
        <v>55</v>
      </c>
      <c r="K270" s="5">
        <v>33715</v>
      </c>
      <c r="L270" s="5">
        <v>0</v>
      </c>
      <c r="M270" s="5">
        <v>0</v>
      </c>
      <c r="N270" s="5">
        <v>0</v>
      </c>
      <c r="O270" s="5">
        <v>0</v>
      </c>
    </row>
    <row r="271" spans="1:15" s="15" customFormat="1" x14ac:dyDescent="0.3">
      <c r="A271" s="131"/>
      <c r="B271" s="131"/>
      <c r="C271" s="131"/>
      <c r="D271" s="131"/>
      <c r="E271" s="131"/>
      <c r="F271" s="135"/>
      <c r="G271" s="137" t="s">
        <v>978</v>
      </c>
      <c r="H271" s="19">
        <v>125196077</v>
      </c>
      <c r="I271" s="17" t="s">
        <v>18</v>
      </c>
      <c r="J271" s="20" t="s">
        <v>19</v>
      </c>
      <c r="K271" s="5">
        <v>0</v>
      </c>
      <c r="L271" s="5">
        <v>16000</v>
      </c>
      <c r="M271" s="5">
        <v>0</v>
      </c>
      <c r="N271" s="5">
        <v>16000</v>
      </c>
      <c r="O271" s="5">
        <v>16000</v>
      </c>
    </row>
    <row r="272" spans="1:15" s="15" customFormat="1" x14ac:dyDescent="0.3">
      <c r="A272" s="131"/>
      <c r="B272" s="131"/>
      <c r="C272" s="131"/>
      <c r="D272" s="131"/>
      <c r="E272" s="131"/>
      <c r="F272" s="135"/>
      <c r="G272" s="138"/>
      <c r="H272" s="139">
        <v>190275666</v>
      </c>
      <c r="I272" s="134" t="s">
        <v>291</v>
      </c>
      <c r="J272" s="20" t="s">
        <v>19</v>
      </c>
      <c r="K272" s="5">
        <v>0</v>
      </c>
      <c r="L272" s="5">
        <v>36000</v>
      </c>
      <c r="M272" s="5">
        <v>0</v>
      </c>
      <c r="N272" s="5">
        <v>60000</v>
      </c>
      <c r="O272" s="5">
        <v>60000</v>
      </c>
    </row>
    <row r="273" spans="1:15" s="15" customFormat="1" x14ac:dyDescent="0.3">
      <c r="A273" s="131"/>
      <c r="B273" s="131"/>
      <c r="C273" s="131"/>
      <c r="D273" s="131"/>
      <c r="E273" s="131"/>
      <c r="F273" s="135"/>
      <c r="G273" s="138"/>
      <c r="H273" s="138"/>
      <c r="I273" s="135"/>
      <c r="J273" s="20" t="s">
        <v>55</v>
      </c>
      <c r="K273" s="5">
        <v>0</v>
      </c>
      <c r="L273" s="5">
        <v>20000</v>
      </c>
      <c r="M273" s="5">
        <v>0</v>
      </c>
      <c r="N273" s="5">
        <v>20000</v>
      </c>
      <c r="O273" s="5">
        <v>20000</v>
      </c>
    </row>
    <row r="274" spans="1:15" s="15" customFormat="1" x14ac:dyDescent="0.3">
      <c r="A274" s="131"/>
      <c r="B274" s="131"/>
      <c r="C274" s="131"/>
      <c r="D274" s="131"/>
      <c r="E274" s="48" t="s">
        <v>20</v>
      </c>
      <c r="F274" s="48"/>
      <c r="G274" s="21"/>
      <c r="H274" s="22"/>
      <c r="I274" s="22"/>
      <c r="J274" s="22"/>
      <c r="K274" s="23">
        <f>SUBTOTAL(9,K268:K273)</f>
        <v>96418</v>
      </c>
      <c r="L274" s="23">
        <f>SUBTOTAL(9,L268:L273)</f>
        <v>72000</v>
      </c>
      <c r="M274" s="23">
        <f>SUBTOTAL(9,M268:M273)</f>
        <v>0</v>
      </c>
      <c r="N274" s="23">
        <f>SUBTOTAL(9,N268:N273)</f>
        <v>96000</v>
      </c>
      <c r="O274" s="23">
        <f>SUBTOTAL(9,O268:O273)</f>
        <v>96000</v>
      </c>
    </row>
    <row r="275" spans="1:15" s="15" customFormat="1" hidden="1" x14ac:dyDescent="0.3">
      <c r="A275" s="131"/>
      <c r="B275" s="131"/>
      <c r="C275" s="131"/>
      <c r="D275" s="131"/>
      <c r="E275" s="136" t="s">
        <v>1323</v>
      </c>
      <c r="F275" s="134" t="s">
        <v>1324</v>
      </c>
      <c r="G275" s="18" t="s">
        <v>261</v>
      </c>
      <c r="H275" s="19">
        <v>190275666</v>
      </c>
      <c r="I275" s="17" t="s">
        <v>291</v>
      </c>
      <c r="J275" s="20" t="s">
        <v>19</v>
      </c>
      <c r="K275" s="5">
        <v>11866</v>
      </c>
      <c r="L275" s="5">
        <v>0</v>
      </c>
      <c r="M275" s="5">
        <v>0</v>
      </c>
      <c r="N275" s="5">
        <v>0</v>
      </c>
      <c r="O275" s="5">
        <v>0</v>
      </c>
    </row>
    <row r="276" spans="1:15" s="15" customFormat="1" x14ac:dyDescent="0.3">
      <c r="A276" s="131"/>
      <c r="B276" s="131"/>
      <c r="C276" s="131"/>
      <c r="D276" s="131"/>
      <c r="E276" s="131"/>
      <c r="F276" s="135"/>
      <c r="G276" s="137" t="s">
        <v>978</v>
      </c>
      <c r="H276" s="139">
        <v>190275666</v>
      </c>
      <c r="I276" s="134" t="s">
        <v>291</v>
      </c>
      <c r="J276" s="20" t="s">
        <v>19</v>
      </c>
      <c r="K276" s="5">
        <v>65000</v>
      </c>
      <c r="L276" s="5">
        <v>89500</v>
      </c>
      <c r="M276" s="5">
        <v>0</v>
      </c>
      <c r="N276" s="5">
        <v>24500</v>
      </c>
      <c r="O276" s="5">
        <v>24500</v>
      </c>
    </row>
    <row r="277" spans="1:15" s="15" customFormat="1" x14ac:dyDescent="0.3">
      <c r="A277" s="131"/>
      <c r="B277" s="131"/>
      <c r="C277" s="131"/>
      <c r="D277" s="131"/>
      <c r="E277" s="131"/>
      <c r="F277" s="135"/>
      <c r="G277" s="138"/>
      <c r="H277" s="138"/>
      <c r="I277" s="135"/>
      <c r="J277" s="20" t="s">
        <v>43</v>
      </c>
      <c r="K277" s="5">
        <v>0</v>
      </c>
      <c r="L277" s="5">
        <v>300000</v>
      </c>
      <c r="M277" s="5">
        <v>0</v>
      </c>
      <c r="N277" s="5">
        <v>0</v>
      </c>
      <c r="O277" s="5">
        <v>0</v>
      </c>
    </row>
    <row r="278" spans="1:15" s="15" customFormat="1" x14ac:dyDescent="0.3">
      <c r="A278" s="131"/>
      <c r="B278" s="131"/>
      <c r="C278" s="131"/>
      <c r="D278" s="131"/>
      <c r="E278" s="131"/>
      <c r="F278" s="135"/>
      <c r="G278" s="138"/>
      <c r="H278" s="138"/>
      <c r="I278" s="135"/>
      <c r="J278" s="20" t="s">
        <v>55</v>
      </c>
      <c r="K278" s="5">
        <v>0</v>
      </c>
      <c r="L278" s="5">
        <v>15000</v>
      </c>
      <c r="M278" s="5">
        <v>0</v>
      </c>
      <c r="N278" s="5">
        <v>15000</v>
      </c>
      <c r="O278" s="5">
        <v>15000</v>
      </c>
    </row>
    <row r="279" spans="1:15" s="15" customFormat="1" x14ac:dyDescent="0.3">
      <c r="A279" s="131"/>
      <c r="B279" s="131"/>
      <c r="C279" s="131"/>
      <c r="D279" s="131"/>
      <c r="E279" s="48" t="s">
        <v>20</v>
      </c>
      <c r="F279" s="48"/>
      <c r="G279" s="21"/>
      <c r="H279" s="22"/>
      <c r="I279" s="22"/>
      <c r="J279" s="22"/>
      <c r="K279" s="23">
        <f>SUBTOTAL(9,K275:K278)</f>
        <v>76866</v>
      </c>
      <c r="L279" s="23">
        <f>SUBTOTAL(9,L275:L278)</f>
        <v>404500</v>
      </c>
      <c r="M279" s="23">
        <f>SUBTOTAL(9,M275:M278)</f>
        <v>0</v>
      </c>
      <c r="N279" s="23">
        <f>SUBTOTAL(9,N275:N278)</f>
        <v>39500</v>
      </c>
      <c r="O279" s="23">
        <f>SUBTOTAL(9,O275:O278)</f>
        <v>39500</v>
      </c>
    </row>
    <row r="280" spans="1:15" s="15" customFormat="1" hidden="1" x14ac:dyDescent="0.3">
      <c r="A280" s="131"/>
      <c r="B280" s="131"/>
      <c r="C280" s="131"/>
      <c r="D280" s="131"/>
      <c r="E280" s="136" t="s">
        <v>1325</v>
      </c>
      <c r="F280" s="134" t="s">
        <v>1326</v>
      </c>
      <c r="G280" s="18" t="s">
        <v>261</v>
      </c>
      <c r="H280" s="19">
        <v>125196077</v>
      </c>
      <c r="I280" s="17" t="s">
        <v>18</v>
      </c>
      <c r="J280" s="20" t="s">
        <v>19</v>
      </c>
      <c r="K280" s="5">
        <v>100000</v>
      </c>
      <c r="L280" s="5">
        <v>0</v>
      </c>
      <c r="M280" s="5">
        <v>0</v>
      </c>
      <c r="N280" s="5">
        <v>0</v>
      </c>
      <c r="O280" s="5">
        <v>0</v>
      </c>
    </row>
    <row r="281" spans="1:15" s="15" customFormat="1" ht="27.75" customHeight="1" x14ac:dyDescent="0.3">
      <c r="A281" s="131"/>
      <c r="B281" s="131"/>
      <c r="C281" s="131"/>
      <c r="D281" s="131"/>
      <c r="E281" s="131"/>
      <c r="F281" s="135"/>
      <c r="G281" s="18" t="s">
        <v>978</v>
      </c>
      <c r="H281" s="19">
        <v>125196077</v>
      </c>
      <c r="I281" s="17" t="s">
        <v>18</v>
      </c>
      <c r="J281" s="20" t="s">
        <v>19</v>
      </c>
      <c r="K281" s="5">
        <v>0</v>
      </c>
      <c r="L281" s="5">
        <v>100000</v>
      </c>
      <c r="M281" s="5">
        <v>0</v>
      </c>
      <c r="N281" s="5">
        <v>100000</v>
      </c>
      <c r="O281" s="5">
        <v>100000</v>
      </c>
    </row>
    <row r="282" spans="1:15" s="15" customFormat="1" x14ac:dyDescent="0.3">
      <c r="A282" s="131"/>
      <c r="B282" s="131"/>
      <c r="C282" s="131"/>
      <c r="D282" s="131"/>
      <c r="E282" s="48" t="s">
        <v>20</v>
      </c>
      <c r="F282" s="48"/>
      <c r="G282" s="21"/>
      <c r="H282" s="22"/>
      <c r="I282" s="22"/>
      <c r="J282" s="22"/>
      <c r="K282" s="23">
        <f>SUBTOTAL(9,K280:K281)</f>
        <v>100000</v>
      </c>
      <c r="L282" s="23">
        <f>SUBTOTAL(9,L280:L281)</f>
        <v>100000</v>
      </c>
      <c r="M282" s="23">
        <f>SUBTOTAL(9,M280:M281)</f>
        <v>0</v>
      </c>
      <c r="N282" s="23">
        <f>SUBTOTAL(9,N280:N281)</f>
        <v>100000</v>
      </c>
      <c r="O282" s="23">
        <f>SUBTOTAL(9,O280:O281)</f>
        <v>100000</v>
      </c>
    </row>
    <row r="283" spans="1:15" s="15" customFormat="1" x14ac:dyDescent="0.3">
      <c r="A283" s="131"/>
      <c r="B283" s="131"/>
      <c r="C283" s="131"/>
      <c r="D283" s="49" t="s">
        <v>21</v>
      </c>
      <c r="E283" s="49"/>
      <c r="F283" s="49"/>
      <c r="G283" s="24"/>
      <c r="H283" s="25"/>
      <c r="I283" s="25"/>
      <c r="J283" s="25"/>
      <c r="K283" s="26">
        <f>SUBTOTAL(9,K268:K282)</f>
        <v>273284</v>
      </c>
      <c r="L283" s="26">
        <f>SUBTOTAL(9,L268:L282)</f>
        <v>576500</v>
      </c>
      <c r="M283" s="26">
        <f>SUBTOTAL(9,M268:M282)</f>
        <v>0</v>
      </c>
      <c r="N283" s="26">
        <f>SUBTOTAL(9,N268:N282)</f>
        <v>235500</v>
      </c>
      <c r="O283" s="26">
        <f>SUBTOTAL(9,O268:O282)</f>
        <v>235500</v>
      </c>
    </row>
    <row r="284" spans="1:15" s="15" customFormat="1" hidden="1" x14ac:dyDescent="0.3">
      <c r="A284" s="131"/>
      <c r="B284" s="131"/>
      <c r="C284" s="131"/>
      <c r="D284" s="132" t="s">
        <v>22</v>
      </c>
      <c r="E284" s="136" t="s">
        <v>1327</v>
      </c>
      <c r="F284" s="134" t="s">
        <v>1328</v>
      </c>
      <c r="G284" s="137" t="s">
        <v>261</v>
      </c>
      <c r="H284" s="139">
        <v>190275666</v>
      </c>
      <c r="I284" s="134" t="s">
        <v>291</v>
      </c>
      <c r="J284" s="20" t="s">
        <v>19</v>
      </c>
      <c r="K284" s="5">
        <v>3001</v>
      </c>
      <c r="L284" s="5">
        <v>0</v>
      </c>
      <c r="M284" s="5">
        <v>0</v>
      </c>
      <c r="N284" s="5">
        <v>0</v>
      </c>
      <c r="O284" s="5">
        <v>0</v>
      </c>
    </row>
    <row r="285" spans="1:15" s="15" customFormat="1" hidden="1" x14ac:dyDescent="0.3">
      <c r="A285" s="131"/>
      <c r="B285" s="131"/>
      <c r="C285" s="131"/>
      <c r="D285" s="131"/>
      <c r="E285" s="131"/>
      <c r="F285" s="135"/>
      <c r="G285" s="138"/>
      <c r="H285" s="138"/>
      <c r="I285" s="135"/>
      <c r="J285" s="20" t="s">
        <v>55</v>
      </c>
      <c r="K285" s="5">
        <v>877</v>
      </c>
      <c r="L285" s="5">
        <v>0</v>
      </c>
      <c r="M285" s="5">
        <v>0</v>
      </c>
      <c r="N285" s="5">
        <v>0</v>
      </c>
      <c r="O285" s="5">
        <v>0</v>
      </c>
    </row>
    <row r="286" spans="1:15" s="15" customFormat="1" ht="36" customHeight="1" x14ac:dyDescent="0.3">
      <c r="A286" s="131"/>
      <c r="B286" s="131"/>
      <c r="C286" s="131"/>
      <c r="D286" s="131"/>
      <c r="E286" s="131"/>
      <c r="F286" s="135"/>
      <c r="G286" s="18" t="s">
        <v>978</v>
      </c>
      <c r="H286" s="19">
        <v>190275666</v>
      </c>
      <c r="I286" s="17" t="s">
        <v>291</v>
      </c>
      <c r="J286" s="20" t="s">
        <v>19</v>
      </c>
      <c r="K286" s="5">
        <v>0</v>
      </c>
      <c r="L286" s="5">
        <v>3000</v>
      </c>
      <c r="M286" s="5">
        <v>0</v>
      </c>
      <c r="N286" s="5">
        <v>3000</v>
      </c>
      <c r="O286" s="5">
        <v>3000</v>
      </c>
    </row>
    <row r="287" spans="1:15" s="15" customFormat="1" x14ac:dyDescent="0.3">
      <c r="A287" s="131"/>
      <c r="B287" s="131"/>
      <c r="C287" s="131"/>
      <c r="D287" s="131"/>
      <c r="E287" s="48" t="s">
        <v>20</v>
      </c>
      <c r="F287" s="48"/>
      <c r="G287" s="21"/>
      <c r="H287" s="22"/>
      <c r="I287" s="22"/>
      <c r="J287" s="22"/>
      <c r="K287" s="23">
        <f>SUBTOTAL(9,K284:K286)</f>
        <v>3878</v>
      </c>
      <c r="L287" s="23">
        <f>SUBTOTAL(9,L284:L286)</f>
        <v>3000</v>
      </c>
      <c r="M287" s="23">
        <f>SUBTOTAL(9,M284:M286)</f>
        <v>0</v>
      </c>
      <c r="N287" s="23">
        <f>SUBTOTAL(9,N284:N286)</f>
        <v>3000</v>
      </c>
      <c r="O287" s="23">
        <f>SUBTOTAL(9,O284:O286)</f>
        <v>3000</v>
      </c>
    </row>
    <row r="288" spans="1:15" s="15" customFormat="1" hidden="1" x14ac:dyDescent="0.3">
      <c r="A288" s="131"/>
      <c r="B288" s="131"/>
      <c r="C288" s="131"/>
      <c r="D288" s="131"/>
      <c r="E288" s="136" t="s">
        <v>1329</v>
      </c>
      <c r="F288" s="134" t="s">
        <v>1330</v>
      </c>
      <c r="G288" s="18" t="s">
        <v>261</v>
      </c>
      <c r="H288" s="19">
        <v>190275666</v>
      </c>
      <c r="I288" s="17" t="s">
        <v>291</v>
      </c>
      <c r="J288" s="20" t="s">
        <v>19</v>
      </c>
      <c r="K288" s="5">
        <v>4456</v>
      </c>
      <c r="L288" s="5">
        <v>0</v>
      </c>
      <c r="M288" s="5">
        <v>0</v>
      </c>
      <c r="N288" s="5">
        <v>0</v>
      </c>
      <c r="O288" s="5">
        <v>0</v>
      </c>
    </row>
    <row r="289" spans="1:15" s="15" customFormat="1" ht="32.25" customHeight="1" x14ac:dyDescent="0.3">
      <c r="A289" s="131"/>
      <c r="B289" s="131"/>
      <c r="C289" s="131"/>
      <c r="D289" s="131"/>
      <c r="E289" s="131"/>
      <c r="F289" s="135"/>
      <c r="G289" s="18" t="s">
        <v>978</v>
      </c>
      <c r="H289" s="19">
        <v>190275666</v>
      </c>
      <c r="I289" s="17" t="s">
        <v>291</v>
      </c>
      <c r="J289" s="20" t="s">
        <v>19</v>
      </c>
      <c r="K289" s="5">
        <v>0</v>
      </c>
      <c r="L289" s="5">
        <v>7500</v>
      </c>
      <c r="M289" s="5">
        <v>0</v>
      </c>
      <c r="N289" s="5">
        <v>7500</v>
      </c>
      <c r="O289" s="5">
        <v>7500</v>
      </c>
    </row>
    <row r="290" spans="1:15" s="15" customFormat="1" x14ac:dyDescent="0.3">
      <c r="A290" s="131"/>
      <c r="B290" s="131"/>
      <c r="C290" s="131"/>
      <c r="D290" s="131"/>
      <c r="E290" s="48" t="s">
        <v>20</v>
      </c>
      <c r="F290" s="48"/>
      <c r="G290" s="21"/>
      <c r="H290" s="22"/>
      <c r="I290" s="22"/>
      <c r="J290" s="22"/>
      <c r="K290" s="23">
        <f>SUBTOTAL(9,K288:K289)</f>
        <v>4456</v>
      </c>
      <c r="L290" s="23">
        <f>SUBTOTAL(9,L288:L289)</f>
        <v>7500</v>
      </c>
      <c r="M290" s="23">
        <f>SUBTOTAL(9,M288:M289)</f>
        <v>0</v>
      </c>
      <c r="N290" s="23">
        <f>SUBTOTAL(9,N288:N289)</f>
        <v>7500</v>
      </c>
      <c r="O290" s="23">
        <f>SUBTOTAL(9,O288:O289)</f>
        <v>7500</v>
      </c>
    </row>
    <row r="291" spans="1:15" s="15" customFormat="1" x14ac:dyDescent="0.3">
      <c r="A291" s="131"/>
      <c r="B291" s="131"/>
      <c r="C291" s="131"/>
      <c r="D291" s="49" t="s">
        <v>21</v>
      </c>
      <c r="E291" s="49"/>
      <c r="F291" s="49"/>
      <c r="G291" s="24"/>
      <c r="H291" s="25"/>
      <c r="I291" s="25"/>
      <c r="J291" s="25"/>
      <c r="K291" s="26">
        <f>SUBTOTAL(9,K284:K290)</f>
        <v>8334</v>
      </c>
      <c r="L291" s="26">
        <f>SUBTOTAL(9,L284:L290)</f>
        <v>10500</v>
      </c>
      <c r="M291" s="26">
        <f>SUBTOTAL(9,M284:M290)</f>
        <v>0</v>
      </c>
      <c r="N291" s="26">
        <f>SUBTOTAL(9,N284:N290)</f>
        <v>10500</v>
      </c>
      <c r="O291" s="26">
        <f>SUBTOTAL(9,O284:O290)</f>
        <v>10500</v>
      </c>
    </row>
    <row r="292" spans="1:15" s="15" customFormat="1" x14ac:dyDescent="0.3">
      <c r="A292" s="131"/>
      <c r="B292" s="131"/>
      <c r="C292" s="27" t="s">
        <v>92</v>
      </c>
      <c r="D292" s="27"/>
      <c r="E292" s="27"/>
      <c r="F292" s="27"/>
      <c r="G292" s="28"/>
      <c r="H292" s="29"/>
      <c r="I292" s="29"/>
      <c r="J292" s="29"/>
      <c r="K292" s="30">
        <f>SUBTOTAL(9,K268:K291)</f>
        <v>281618</v>
      </c>
      <c r="L292" s="30">
        <f>SUBTOTAL(9,L268:L291)</f>
        <v>587000</v>
      </c>
      <c r="M292" s="30">
        <f>SUBTOTAL(9,M268:M291)</f>
        <v>0</v>
      </c>
      <c r="N292" s="30">
        <f>SUBTOTAL(9,N268:N291)</f>
        <v>246000</v>
      </c>
      <c r="O292" s="30">
        <f>SUBTOTAL(9,O268:O291)</f>
        <v>246000</v>
      </c>
    </row>
    <row r="293" spans="1:15" s="15" customFormat="1" x14ac:dyDescent="0.3">
      <c r="A293" s="131"/>
      <c r="B293" s="31" t="s">
        <v>107</v>
      </c>
      <c r="C293" s="31"/>
      <c r="D293" s="31"/>
      <c r="E293" s="31"/>
      <c r="F293" s="31"/>
      <c r="G293" s="32"/>
      <c r="H293" s="33"/>
      <c r="I293" s="33"/>
      <c r="J293" s="33"/>
      <c r="K293" s="34">
        <f>SUBTOTAL(9,K15:K292)</f>
        <v>19866409</v>
      </c>
      <c r="L293" s="34">
        <f>SUBTOTAL(9,L15:L292)</f>
        <v>23513361</v>
      </c>
      <c r="M293" s="34">
        <f>SUBTOTAL(9,M15:M292)</f>
        <v>0</v>
      </c>
      <c r="N293" s="34">
        <f>SUBTOTAL(9,N15:N292)</f>
        <v>21775829</v>
      </c>
      <c r="O293" s="34">
        <f>SUBTOTAL(9,O15:O292)</f>
        <v>21950564</v>
      </c>
    </row>
    <row r="294" spans="1:15" s="15" customFormat="1" hidden="1" x14ac:dyDescent="0.3">
      <c r="A294" s="131"/>
      <c r="B294" s="143" t="s">
        <v>22</v>
      </c>
      <c r="C294" s="130" t="s">
        <v>22</v>
      </c>
      <c r="D294" s="132" t="s">
        <v>249</v>
      </c>
      <c r="E294" s="136" t="s">
        <v>1331</v>
      </c>
      <c r="F294" s="134" t="s">
        <v>1332</v>
      </c>
      <c r="G294" s="18" t="s">
        <v>261</v>
      </c>
      <c r="H294" s="19">
        <v>190275666</v>
      </c>
      <c r="I294" s="17" t="s">
        <v>291</v>
      </c>
      <c r="J294" s="20" t="s">
        <v>19</v>
      </c>
      <c r="K294" s="5">
        <v>6737</v>
      </c>
      <c r="L294" s="5">
        <v>0</v>
      </c>
      <c r="M294" s="5">
        <v>0</v>
      </c>
      <c r="N294" s="5">
        <v>0</v>
      </c>
      <c r="O294" s="5">
        <v>0</v>
      </c>
    </row>
    <row r="295" spans="1:15" s="15" customFormat="1" ht="54.75" customHeight="1" x14ac:dyDescent="0.3">
      <c r="A295" s="131"/>
      <c r="B295" s="131"/>
      <c r="C295" s="131"/>
      <c r="D295" s="131"/>
      <c r="E295" s="131"/>
      <c r="F295" s="135"/>
      <c r="G295" s="18" t="s">
        <v>978</v>
      </c>
      <c r="H295" s="19">
        <v>190275666</v>
      </c>
      <c r="I295" s="17" t="s">
        <v>291</v>
      </c>
      <c r="J295" s="20" t="s">
        <v>19</v>
      </c>
      <c r="K295" s="5">
        <v>0</v>
      </c>
      <c r="L295" s="5">
        <v>12000</v>
      </c>
      <c r="M295" s="5">
        <v>0</v>
      </c>
      <c r="N295" s="5">
        <v>22000</v>
      </c>
      <c r="O295" s="5">
        <v>22000</v>
      </c>
    </row>
    <row r="296" spans="1:15" s="15" customFormat="1" x14ac:dyDescent="0.3">
      <c r="A296" s="131"/>
      <c r="B296" s="131"/>
      <c r="C296" s="131"/>
      <c r="D296" s="131"/>
      <c r="E296" s="48" t="s">
        <v>20</v>
      </c>
      <c r="F296" s="48"/>
      <c r="G296" s="21"/>
      <c r="H296" s="22"/>
      <c r="I296" s="22"/>
      <c r="J296" s="22"/>
      <c r="K296" s="23">
        <f>SUBTOTAL(9,K294:K295)</f>
        <v>6737</v>
      </c>
      <c r="L296" s="23">
        <f>SUBTOTAL(9,L294:L295)</f>
        <v>12000</v>
      </c>
      <c r="M296" s="23">
        <f>SUBTOTAL(9,M294:M295)</f>
        <v>0</v>
      </c>
      <c r="N296" s="23">
        <f>SUBTOTAL(9,N294:N295)</f>
        <v>22000</v>
      </c>
      <c r="O296" s="23">
        <f>SUBTOTAL(9,O294:O295)</f>
        <v>22000</v>
      </c>
    </row>
    <row r="297" spans="1:15" s="15" customFormat="1" x14ac:dyDescent="0.3">
      <c r="A297" s="131"/>
      <c r="B297" s="131"/>
      <c r="C297" s="131"/>
      <c r="D297" s="49" t="s">
        <v>21</v>
      </c>
      <c r="E297" s="49"/>
      <c r="F297" s="49"/>
      <c r="G297" s="24"/>
      <c r="H297" s="25"/>
      <c r="I297" s="25"/>
      <c r="J297" s="25"/>
      <c r="K297" s="26">
        <f>SUBTOTAL(9,K294:K296)</f>
        <v>6737</v>
      </c>
      <c r="L297" s="26">
        <f>SUBTOTAL(9,L294:L296)</f>
        <v>12000</v>
      </c>
      <c r="M297" s="26">
        <f>SUBTOTAL(9,M294:M296)</f>
        <v>0</v>
      </c>
      <c r="N297" s="26">
        <f>SUBTOTAL(9,N294:N296)</f>
        <v>22000</v>
      </c>
      <c r="O297" s="26">
        <f>SUBTOTAL(9,O294:O296)</f>
        <v>22000</v>
      </c>
    </row>
    <row r="298" spans="1:15" s="15" customFormat="1" x14ac:dyDescent="0.3">
      <c r="A298" s="131"/>
      <c r="B298" s="131"/>
      <c r="C298" s="27" t="s">
        <v>92</v>
      </c>
      <c r="D298" s="27"/>
      <c r="E298" s="27"/>
      <c r="F298" s="27"/>
      <c r="G298" s="28"/>
      <c r="H298" s="29"/>
      <c r="I298" s="29"/>
      <c r="J298" s="29"/>
      <c r="K298" s="30">
        <f>SUBTOTAL(9,K294:K297)</f>
        <v>6737</v>
      </c>
      <c r="L298" s="30">
        <f>SUBTOTAL(9,L294:L297)</f>
        <v>12000</v>
      </c>
      <c r="M298" s="30">
        <f>SUBTOTAL(9,M294:M297)</f>
        <v>0</v>
      </c>
      <c r="N298" s="30">
        <f>SUBTOTAL(9,N294:N297)</f>
        <v>22000</v>
      </c>
      <c r="O298" s="30">
        <f>SUBTOTAL(9,O294:O297)</f>
        <v>22000</v>
      </c>
    </row>
    <row r="299" spans="1:15" s="15" customFormat="1" x14ac:dyDescent="0.3">
      <c r="A299" s="131"/>
      <c r="B299" s="31" t="s">
        <v>107</v>
      </c>
      <c r="C299" s="31"/>
      <c r="D299" s="31"/>
      <c r="E299" s="31"/>
      <c r="F299" s="31"/>
      <c r="G299" s="32"/>
      <c r="H299" s="33"/>
      <c r="I299" s="33"/>
      <c r="J299" s="33"/>
      <c r="K299" s="34">
        <f>SUBTOTAL(9,K294:K298)</f>
        <v>6737</v>
      </c>
      <c r="L299" s="34">
        <f>SUBTOTAL(9,L294:L298)</f>
        <v>12000</v>
      </c>
      <c r="M299" s="34">
        <f>SUBTOTAL(9,M294:M298)</f>
        <v>0</v>
      </c>
      <c r="N299" s="34">
        <f>SUBTOTAL(9,N294:N298)</f>
        <v>22000</v>
      </c>
      <c r="O299" s="34">
        <f>SUBTOTAL(9,O294:O298)</f>
        <v>22000</v>
      </c>
    </row>
    <row r="300" spans="1:15" s="15" customFormat="1" x14ac:dyDescent="0.3">
      <c r="A300" s="35" t="s">
        <v>108</v>
      </c>
      <c r="B300" s="35"/>
      <c r="C300" s="35"/>
      <c r="D300" s="35"/>
      <c r="E300" s="35"/>
      <c r="F300" s="50"/>
      <c r="G300" s="36"/>
      <c r="H300" s="37"/>
      <c r="I300" s="37"/>
      <c r="J300" s="37"/>
      <c r="K300" s="38">
        <f>SUBTOTAL(9,K15:K299)</f>
        <v>19873146</v>
      </c>
      <c r="L300" s="38">
        <f>SUBTOTAL(9,L15:L299)</f>
        <v>23525361</v>
      </c>
      <c r="M300" s="38">
        <f>SUBTOTAL(9,M15:M299)</f>
        <v>0</v>
      </c>
      <c r="N300" s="38">
        <f>SUBTOTAL(9,N15:N299)</f>
        <v>21797829</v>
      </c>
      <c r="O300" s="38">
        <f>SUBTOTAL(9,O15:O299)</f>
        <v>21972564</v>
      </c>
    </row>
    <row r="301" spans="1:15" s="15" customFormat="1" ht="12.6" customHeight="1" x14ac:dyDescent="0.3">
      <c r="A301" s="133" t="s">
        <v>1</v>
      </c>
      <c r="B301" s="133"/>
      <c r="C301" s="133"/>
      <c r="D301" s="133"/>
      <c r="E301" s="133"/>
      <c r="F301" s="133"/>
      <c r="G301" s="133"/>
      <c r="H301" s="133"/>
      <c r="I301" s="133"/>
      <c r="J301" s="133"/>
      <c r="K301" s="39">
        <f>SUBTOTAL(9,K15:K300)</f>
        <v>19873146</v>
      </c>
      <c r="L301" s="39">
        <f>SUBTOTAL(9,L15:L300)</f>
        <v>23525361</v>
      </c>
      <c r="M301" s="39">
        <f>SUBTOTAL(9,M15:M300)</f>
        <v>0</v>
      </c>
      <c r="N301" s="39">
        <f>SUBTOTAL(9,N15:N300)</f>
        <v>21797829</v>
      </c>
      <c r="O301" s="39">
        <f>SUBTOTAL(9,O15:O300)</f>
        <v>21972564</v>
      </c>
    </row>
    <row r="303" spans="1:15" x14ac:dyDescent="0.3">
      <c r="H303" s="43"/>
      <c r="I303" s="43"/>
    </row>
  </sheetData>
  <mergeCells count="135">
    <mergeCell ref="B294:B298"/>
    <mergeCell ref="C294:C297"/>
    <mergeCell ref="D294:D296"/>
    <mergeCell ref="E294:E295"/>
    <mergeCell ref="F294:F295"/>
    <mergeCell ref="A301:J301"/>
    <mergeCell ref="E284:E286"/>
    <mergeCell ref="F284:F286"/>
    <mergeCell ref="G284:G285"/>
    <mergeCell ref="H284:H285"/>
    <mergeCell ref="I284:I285"/>
    <mergeCell ref="E288:E289"/>
    <mergeCell ref="F288:F289"/>
    <mergeCell ref="F275:F278"/>
    <mergeCell ref="G276:G278"/>
    <mergeCell ref="H276:H278"/>
    <mergeCell ref="I276:I278"/>
    <mergeCell ref="E280:E281"/>
    <mergeCell ref="F280:F281"/>
    <mergeCell ref="F268:F273"/>
    <mergeCell ref="G268:G270"/>
    <mergeCell ref="H269:H270"/>
    <mergeCell ref="I269:I270"/>
    <mergeCell ref="G271:G273"/>
    <mergeCell ref="H272:H273"/>
    <mergeCell ref="I272:I273"/>
    <mergeCell ref="C259:C262"/>
    <mergeCell ref="D259:D261"/>
    <mergeCell ref="E259:E260"/>
    <mergeCell ref="C264:C266"/>
    <mergeCell ref="D264:D265"/>
    <mergeCell ref="C268:C291"/>
    <mergeCell ref="D268:D282"/>
    <mergeCell ref="E268:E273"/>
    <mergeCell ref="E275:E278"/>
    <mergeCell ref="D284:D290"/>
    <mergeCell ref="E197:E211"/>
    <mergeCell ref="F197:F211"/>
    <mergeCell ref="G197:G211"/>
    <mergeCell ref="D214:D256"/>
    <mergeCell ref="E214:E236"/>
    <mergeCell ref="F215:F236"/>
    <mergeCell ref="G215:G236"/>
    <mergeCell ref="E240:E255"/>
    <mergeCell ref="F240:F255"/>
    <mergeCell ref="G240:G255"/>
    <mergeCell ref="G123:G128"/>
    <mergeCell ref="C164:C257"/>
    <mergeCell ref="D164:D212"/>
    <mergeCell ref="E168:E170"/>
    <mergeCell ref="F168:F170"/>
    <mergeCell ref="G168:G170"/>
    <mergeCell ref="E172:E186"/>
    <mergeCell ref="F172:F186"/>
    <mergeCell ref="E146:E150"/>
    <mergeCell ref="F146:F150"/>
    <mergeCell ref="G146:G150"/>
    <mergeCell ref="E152:E155"/>
    <mergeCell ref="F152:F155"/>
    <mergeCell ref="G152:G155"/>
    <mergeCell ref="G172:G186"/>
    <mergeCell ref="E188:E191"/>
    <mergeCell ref="F188:F191"/>
    <mergeCell ref="G188:G191"/>
    <mergeCell ref="E193:E195"/>
    <mergeCell ref="F193:F195"/>
    <mergeCell ref="G193:G195"/>
    <mergeCell ref="E157:E158"/>
    <mergeCell ref="F157:F158"/>
    <mergeCell ref="G157:G158"/>
    <mergeCell ref="I28:I30"/>
    <mergeCell ref="E32:E36"/>
    <mergeCell ref="F32:F36"/>
    <mergeCell ref="G32:G36"/>
    <mergeCell ref="H32:H36"/>
    <mergeCell ref="I32:I36"/>
    <mergeCell ref="D22:D161"/>
    <mergeCell ref="E24:E26"/>
    <mergeCell ref="F24:F26"/>
    <mergeCell ref="G24:G26"/>
    <mergeCell ref="H24:H26"/>
    <mergeCell ref="I24:I26"/>
    <mergeCell ref="E28:E30"/>
    <mergeCell ref="F28:F30"/>
    <mergeCell ref="G28:G30"/>
    <mergeCell ref="H28:H30"/>
    <mergeCell ref="E103:E109"/>
    <mergeCell ref="F103:F109"/>
    <mergeCell ref="G103:G109"/>
    <mergeCell ref="E111:E116"/>
    <mergeCell ref="F111:F116"/>
    <mergeCell ref="G111:G116"/>
    <mergeCell ref="E38:E94"/>
    <mergeCell ref="F38:F94"/>
    <mergeCell ref="E14:F14"/>
    <mergeCell ref="A15:A299"/>
    <mergeCell ref="B15:B292"/>
    <mergeCell ref="C15:C162"/>
    <mergeCell ref="D15:D20"/>
    <mergeCell ref="E15:E19"/>
    <mergeCell ref="F15:F19"/>
    <mergeCell ref="G15:G19"/>
    <mergeCell ref="H8:H12"/>
    <mergeCell ref="G38:G94"/>
    <mergeCell ref="E96:E101"/>
    <mergeCell ref="F96:F101"/>
    <mergeCell ref="G96:G101"/>
    <mergeCell ref="E130:E135"/>
    <mergeCell ref="F130:F135"/>
    <mergeCell ref="G130:G135"/>
    <mergeCell ref="E139:E144"/>
    <mergeCell ref="F139:F144"/>
    <mergeCell ref="G139:G144"/>
    <mergeCell ref="E118:E121"/>
    <mergeCell ref="F118:F121"/>
    <mergeCell ref="G118:G121"/>
    <mergeCell ref="E123:E128"/>
    <mergeCell ref="F123:F128"/>
    <mergeCell ref="J1:O2"/>
    <mergeCell ref="A4:O4"/>
    <mergeCell ref="A5:O5"/>
    <mergeCell ref="A7:O7"/>
    <mergeCell ref="A8:A12"/>
    <mergeCell ref="B8:B12"/>
    <mergeCell ref="C8:C12"/>
    <mergeCell ref="D8:D12"/>
    <mergeCell ref="E8:F12"/>
    <mergeCell ref="G8:G12"/>
    <mergeCell ref="N8:N12"/>
    <mergeCell ref="O8:O12"/>
    <mergeCell ref="I8:I12"/>
    <mergeCell ref="J8:J12"/>
    <mergeCell ref="K8:K12"/>
    <mergeCell ref="L8:L12"/>
    <mergeCell ref="M8:M12"/>
  </mergeCells>
  <conditionalFormatting sqref="K15:O19 K22:O22 K24:O26 K28:O30 K32:O36 K38:O94 K96:O101 K103:O109 K111:O116 K118:O121 K123:O128 K130:O135 K137:O137 K139:O144 K146:O150 K152:O155 K157:O158 K160:O160 K164:O164 K166:O166 K168:O170 K172:O186 K188:O191 K193:O195 K197:O211 K214:O236 K238:O238 K240:O255 K259:O260 K264:O264 K268:O273 K275:O278 K280:O281 K284:O286 K288:O289 K294:O295">
    <cfRule type="cellIs" dxfId="4" priority="1" stopIfTrue="1" operator="lessThan">
      <formula>0.1</formula>
    </cfRule>
  </conditionalFormatting>
  <pageMargins left="0.70866141732283472" right="0.70866141732283472" top="0.74803149606299213" bottom="0.74803149606299213" header="0.31496062992125984" footer="0.31496062992125984"/>
  <pageSetup paperSize="9" scale="88" fitToHeight="0" orientation="landscape" r:id="rId1"/>
  <headerFooter>
    <oddHeader>&amp;C&amp;P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DDD8C-40D5-443B-9A33-EB21E1E196BA}">
  <sheetPr>
    <pageSetUpPr fitToPage="1"/>
  </sheetPr>
  <dimension ref="A1:M536"/>
  <sheetViews>
    <sheetView topLeftCell="A510" zoomScale="115" zoomScaleNormal="115" workbookViewId="0">
      <selection activeCell="E524" sqref="E524"/>
    </sheetView>
  </sheetViews>
  <sheetFormatPr defaultColWidth="0" defaultRowHeight="12.75" x14ac:dyDescent="0.2"/>
  <cols>
    <col min="1" max="1" width="9.140625" customWidth="1"/>
    <col min="2" max="2" width="26.5703125" customWidth="1"/>
    <col min="3" max="3" width="26.42578125" customWidth="1"/>
    <col min="4" max="4" width="42.42578125" customWidth="1"/>
    <col min="5" max="5" width="53.5703125" customWidth="1"/>
    <col min="6" max="6" width="9.5703125" customWidth="1"/>
    <col min="7" max="7" width="9.85546875" bestFit="1" customWidth="1"/>
    <col min="8" max="8" width="10.85546875" hidden="1" customWidth="1"/>
    <col min="9" max="9" width="9.85546875" bestFit="1" customWidth="1"/>
    <col min="10" max="10" width="10.85546875" hidden="1" customWidth="1"/>
    <col min="11" max="11" width="9.85546875" bestFit="1" customWidth="1"/>
    <col min="12" max="12" width="9.5703125" hidden="1" customWidth="1"/>
    <col min="13" max="13" width="0.42578125" customWidth="1"/>
    <col min="14" max="16384" width="9.140625" hidden="1"/>
  </cols>
  <sheetData>
    <row r="1" spans="1:12" ht="15" x14ac:dyDescent="0.3">
      <c r="A1" s="150" t="s">
        <v>117</v>
      </c>
      <c r="B1" s="151"/>
      <c r="C1" s="151"/>
      <c r="D1" s="151"/>
      <c r="E1" s="151"/>
      <c r="F1" s="151"/>
      <c r="G1" s="151"/>
      <c r="H1" s="151"/>
      <c r="I1" s="151"/>
      <c r="J1" s="151"/>
      <c r="K1" s="151"/>
    </row>
    <row r="2" spans="1:12" ht="15" x14ac:dyDescent="0.3">
      <c r="A2" s="150" t="s">
        <v>1247</v>
      </c>
      <c r="B2" s="151"/>
      <c r="C2" s="151"/>
      <c r="D2" s="151"/>
      <c r="E2" s="151"/>
      <c r="F2" s="151"/>
      <c r="G2" s="151"/>
      <c r="H2" s="151"/>
      <c r="I2" s="151"/>
      <c r="J2" s="151"/>
      <c r="K2" s="151"/>
    </row>
    <row r="3" spans="1:12" ht="15" x14ac:dyDescent="0.2">
      <c r="A3" s="46"/>
      <c r="B3" s="46"/>
      <c r="C3" s="46"/>
      <c r="D3" s="46"/>
      <c r="E3" s="46"/>
      <c r="F3" s="46"/>
      <c r="G3" s="46"/>
      <c r="H3" s="46"/>
      <c r="I3" s="46"/>
      <c r="J3" s="46"/>
      <c r="K3" s="46"/>
    </row>
    <row r="4" spans="1:12" ht="30.75" customHeight="1" x14ac:dyDescent="0.2">
      <c r="A4" s="152" t="s">
        <v>1695</v>
      </c>
      <c r="B4" s="153"/>
      <c r="C4" s="153"/>
      <c r="D4" s="153"/>
      <c r="E4" s="153"/>
      <c r="F4" s="153"/>
      <c r="G4" s="153"/>
      <c r="H4" s="153"/>
      <c r="I4" s="153"/>
      <c r="J4" s="153"/>
      <c r="K4" s="153"/>
    </row>
    <row r="5" spans="1:12" s="51" customFormat="1" ht="15.75" x14ac:dyDescent="0.3">
      <c r="A5" s="173" t="s">
        <v>118</v>
      </c>
      <c r="B5" s="173" t="s">
        <v>119</v>
      </c>
      <c r="C5" s="173" t="s">
        <v>120</v>
      </c>
      <c r="D5" s="173" t="s">
        <v>121</v>
      </c>
      <c r="E5" s="173" t="s">
        <v>122</v>
      </c>
      <c r="F5" s="175" t="s">
        <v>123</v>
      </c>
      <c r="G5" s="177">
        <v>2024</v>
      </c>
      <c r="H5" s="177"/>
      <c r="I5" s="177">
        <v>2025</v>
      </c>
      <c r="J5" s="177"/>
      <c r="K5" s="91">
        <v>2026</v>
      </c>
      <c r="L5" s="91"/>
    </row>
    <row r="6" spans="1:12" ht="30" x14ac:dyDescent="0.2">
      <c r="A6" s="174"/>
      <c r="B6" s="174"/>
      <c r="C6" s="174"/>
      <c r="D6" s="174"/>
      <c r="E6" s="174"/>
      <c r="F6" s="176"/>
      <c r="G6" s="68" t="s">
        <v>124</v>
      </c>
      <c r="H6" s="92" t="s">
        <v>125</v>
      </c>
      <c r="I6" s="68" t="s">
        <v>124</v>
      </c>
      <c r="J6" s="92" t="s">
        <v>125</v>
      </c>
      <c r="K6" s="68" t="s">
        <v>124</v>
      </c>
      <c r="L6" s="92" t="s">
        <v>125</v>
      </c>
    </row>
    <row r="7" spans="1:12" ht="15" x14ac:dyDescent="0.2">
      <c r="A7" s="93">
        <v>1</v>
      </c>
      <c r="B7" s="93">
        <v>2</v>
      </c>
      <c r="C7" s="94">
        <v>3</v>
      </c>
      <c r="D7" s="94">
        <v>4</v>
      </c>
      <c r="E7" s="94">
        <v>5</v>
      </c>
      <c r="F7" s="94">
        <v>6</v>
      </c>
      <c r="G7" s="95">
        <v>7</v>
      </c>
      <c r="H7" s="96"/>
      <c r="I7" s="95">
        <v>8</v>
      </c>
      <c r="J7" s="96"/>
      <c r="K7" s="95">
        <v>9</v>
      </c>
      <c r="L7" s="92"/>
    </row>
    <row r="8" spans="1:12" ht="18.75" customHeight="1" x14ac:dyDescent="0.3">
      <c r="A8" s="162" t="s">
        <v>1333</v>
      </c>
      <c r="B8" s="162" t="s">
        <v>1334</v>
      </c>
      <c r="C8" s="52" t="s">
        <v>1335</v>
      </c>
      <c r="D8" s="52" t="s">
        <v>1336</v>
      </c>
      <c r="E8" s="52"/>
      <c r="F8" s="68" t="s">
        <v>148</v>
      </c>
      <c r="G8" s="68">
        <v>45</v>
      </c>
      <c r="H8" s="68">
        <v>0</v>
      </c>
      <c r="I8" s="68">
        <v>45</v>
      </c>
      <c r="J8" s="68">
        <v>0</v>
      </c>
      <c r="K8" s="68">
        <v>45</v>
      </c>
      <c r="L8" s="53">
        <v>0</v>
      </c>
    </row>
    <row r="9" spans="1:12" ht="30" x14ac:dyDescent="0.3">
      <c r="A9" s="160"/>
      <c r="B9" s="160"/>
      <c r="C9" s="160" t="s">
        <v>1338</v>
      </c>
      <c r="D9" s="160" t="s">
        <v>1336</v>
      </c>
      <c r="E9" s="52" t="s">
        <v>1339</v>
      </c>
      <c r="F9" s="68" t="s">
        <v>148</v>
      </c>
      <c r="G9" s="68">
        <v>60</v>
      </c>
      <c r="H9" s="68">
        <v>0</v>
      </c>
      <c r="I9" s="68">
        <v>60</v>
      </c>
      <c r="J9" s="68">
        <v>0</v>
      </c>
      <c r="K9" s="68">
        <v>60</v>
      </c>
      <c r="L9" s="53">
        <v>0</v>
      </c>
    </row>
    <row r="10" spans="1:12" ht="15" x14ac:dyDescent="0.3">
      <c r="A10" s="160"/>
      <c r="B10" s="160"/>
      <c r="C10" s="160" t="s">
        <v>1338</v>
      </c>
      <c r="D10" s="160"/>
      <c r="E10" s="52" t="s">
        <v>1340</v>
      </c>
      <c r="F10" s="68" t="s">
        <v>148</v>
      </c>
      <c r="G10" s="68">
        <v>0</v>
      </c>
      <c r="H10" s="68">
        <v>0</v>
      </c>
      <c r="I10" s="68">
        <v>0</v>
      </c>
      <c r="J10" s="68">
        <v>0</v>
      </c>
      <c r="K10" s="68">
        <v>120</v>
      </c>
      <c r="L10" s="53">
        <v>0</v>
      </c>
    </row>
    <row r="11" spans="1:12" ht="30" x14ac:dyDescent="0.3">
      <c r="A11" s="160"/>
      <c r="B11" s="160"/>
      <c r="C11" s="160" t="s">
        <v>1341</v>
      </c>
      <c r="D11" s="160" t="s">
        <v>1336</v>
      </c>
      <c r="E11" s="52" t="s">
        <v>1339</v>
      </c>
      <c r="F11" s="68" t="s">
        <v>148</v>
      </c>
      <c r="G11" s="68">
        <v>53</v>
      </c>
      <c r="H11" s="68">
        <v>0</v>
      </c>
      <c r="I11" s="68">
        <v>53</v>
      </c>
      <c r="J11" s="68">
        <v>0</v>
      </c>
      <c r="K11" s="68">
        <v>53</v>
      </c>
      <c r="L11" s="53">
        <v>0</v>
      </c>
    </row>
    <row r="12" spans="1:12" ht="20.25" customHeight="1" x14ac:dyDescent="0.3">
      <c r="A12" s="160"/>
      <c r="B12" s="160"/>
      <c r="C12" s="160" t="s">
        <v>1341</v>
      </c>
      <c r="D12" s="160"/>
      <c r="E12" s="52" t="s">
        <v>1342</v>
      </c>
      <c r="F12" s="68" t="s">
        <v>148</v>
      </c>
      <c r="G12" s="68">
        <v>0</v>
      </c>
      <c r="H12" s="68">
        <v>0</v>
      </c>
      <c r="I12" s="68">
        <v>49</v>
      </c>
      <c r="J12" s="68">
        <v>0</v>
      </c>
      <c r="K12" s="68">
        <v>0</v>
      </c>
      <c r="L12" s="53">
        <v>0</v>
      </c>
    </row>
    <row r="13" spans="1:12" ht="75" x14ac:dyDescent="0.3">
      <c r="A13" s="160"/>
      <c r="B13" s="160"/>
      <c r="C13" s="160" t="s">
        <v>1343</v>
      </c>
      <c r="D13" s="160" t="s">
        <v>1336</v>
      </c>
      <c r="E13" s="52" t="s">
        <v>1344</v>
      </c>
      <c r="F13" s="68" t="s">
        <v>148</v>
      </c>
      <c r="G13" s="68">
        <v>30</v>
      </c>
      <c r="H13" s="68">
        <v>0</v>
      </c>
      <c r="I13" s="68">
        <v>30</v>
      </c>
      <c r="J13" s="68">
        <v>0</v>
      </c>
      <c r="K13" s="68">
        <v>30</v>
      </c>
      <c r="L13" s="53">
        <v>0</v>
      </c>
    </row>
    <row r="14" spans="1:12" ht="17.25" customHeight="1" x14ac:dyDescent="0.3">
      <c r="A14" s="160"/>
      <c r="B14" s="160"/>
      <c r="C14" s="160" t="s">
        <v>1343</v>
      </c>
      <c r="D14" s="160"/>
      <c r="E14" s="52" t="s">
        <v>1345</v>
      </c>
      <c r="F14" s="68" t="s">
        <v>148</v>
      </c>
      <c r="G14" s="68">
        <v>5</v>
      </c>
      <c r="H14" s="68">
        <v>0</v>
      </c>
      <c r="I14" s="68">
        <v>5</v>
      </c>
      <c r="J14" s="68">
        <v>0</v>
      </c>
      <c r="K14" s="68">
        <v>19</v>
      </c>
      <c r="L14" s="53">
        <v>0</v>
      </c>
    </row>
    <row r="15" spans="1:12" ht="75" x14ac:dyDescent="0.3">
      <c r="A15" s="160"/>
      <c r="B15" s="160"/>
      <c r="C15" s="52" t="s">
        <v>1346</v>
      </c>
      <c r="D15" s="52" t="s">
        <v>1336</v>
      </c>
      <c r="E15" s="52" t="s">
        <v>1347</v>
      </c>
      <c r="F15" s="68" t="s">
        <v>148</v>
      </c>
      <c r="G15" s="68">
        <v>21</v>
      </c>
      <c r="H15" s="68">
        <v>0</v>
      </c>
      <c r="I15" s="68">
        <v>21</v>
      </c>
      <c r="J15" s="68">
        <v>0</v>
      </c>
      <c r="K15" s="68">
        <v>21</v>
      </c>
      <c r="L15" s="53">
        <v>0</v>
      </c>
    </row>
    <row r="16" spans="1:12" ht="75" x14ac:dyDescent="0.3">
      <c r="A16" s="160"/>
      <c r="B16" s="160"/>
      <c r="C16" s="52" t="s">
        <v>1348</v>
      </c>
      <c r="D16" s="52" t="s">
        <v>1336</v>
      </c>
      <c r="E16" s="52" t="s">
        <v>1344</v>
      </c>
      <c r="F16" s="68" t="s">
        <v>148</v>
      </c>
      <c r="G16" s="68">
        <v>20</v>
      </c>
      <c r="H16" s="68">
        <v>0</v>
      </c>
      <c r="I16" s="68">
        <v>20</v>
      </c>
      <c r="J16" s="68">
        <v>0</v>
      </c>
      <c r="K16" s="68">
        <v>20</v>
      </c>
      <c r="L16" s="53">
        <v>0</v>
      </c>
    </row>
    <row r="17" spans="1:12" ht="75" x14ac:dyDescent="0.3">
      <c r="A17" s="160"/>
      <c r="B17" s="160"/>
      <c r="C17" s="52" t="s">
        <v>1349</v>
      </c>
      <c r="D17" s="52" t="s">
        <v>1336</v>
      </c>
      <c r="E17" s="52" t="s">
        <v>1347</v>
      </c>
      <c r="F17" s="68" t="s">
        <v>148</v>
      </c>
      <c r="G17" s="68">
        <v>12</v>
      </c>
      <c r="H17" s="68">
        <v>0</v>
      </c>
      <c r="I17" s="68">
        <v>12</v>
      </c>
      <c r="J17" s="68">
        <v>0</v>
      </c>
      <c r="K17" s="68">
        <v>12</v>
      </c>
      <c r="L17" s="53">
        <v>0</v>
      </c>
    </row>
    <row r="18" spans="1:12" ht="75" x14ac:dyDescent="0.3">
      <c r="A18" s="160"/>
      <c r="B18" s="160"/>
      <c r="C18" s="160" t="s">
        <v>1350</v>
      </c>
      <c r="D18" s="160" t="s">
        <v>1336</v>
      </c>
      <c r="E18" s="52" t="s">
        <v>1351</v>
      </c>
      <c r="F18" s="68" t="s">
        <v>148</v>
      </c>
      <c r="G18" s="68">
        <v>47</v>
      </c>
      <c r="H18" s="68">
        <v>0</v>
      </c>
      <c r="I18" s="68">
        <v>47</v>
      </c>
      <c r="J18" s="68">
        <v>0</v>
      </c>
      <c r="K18" s="68">
        <v>47</v>
      </c>
      <c r="L18" s="53">
        <v>0</v>
      </c>
    </row>
    <row r="19" spans="1:12" ht="30" x14ac:dyDescent="0.3">
      <c r="A19" s="160"/>
      <c r="B19" s="160"/>
      <c r="C19" s="160" t="s">
        <v>1350</v>
      </c>
      <c r="D19" s="160"/>
      <c r="E19" s="52" t="s">
        <v>1352</v>
      </c>
      <c r="F19" s="68" t="s">
        <v>148</v>
      </c>
      <c r="G19" s="68">
        <v>50</v>
      </c>
      <c r="H19" s="68">
        <v>0</v>
      </c>
      <c r="I19" s="68">
        <v>50</v>
      </c>
      <c r="J19" s="68">
        <v>0</v>
      </c>
      <c r="K19" s="68">
        <v>50</v>
      </c>
      <c r="L19" s="53">
        <v>0</v>
      </c>
    </row>
    <row r="20" spans="1:12" ht="75" x14ac:dyDescent="0.3">
      <c r="A20" s="160"/>
      <c r="B20" s="160"/>
      <c r="C20" s="52" t="s">
        <v>1353</v>
      </c>
      <c r="D20" s="52" t="s">
        <v>1336</v>
      </c>
      <c r="E20" s="52" t="s">
        <v>1351</v>
      </c>
      <c r="F20" s="68" t="s">
        <v>148</v>
      </c>
      <c r="G20" s="68">
        <v>30</v>
      </c>
      <c r="H20" s="68">
        <v>0</v>
      </c>
      <c r="I20" s="68">
        <v>30</v>
      </c>
      <c r="J20" s="68">
        <v>0</v>
      </c>
      <c r="K20" s="68">
        <v>30</v>
      </c>
      <c r="L20" s="53">
        <v>0</v>
      </c>
    </row>
    <row r="21" spans="1:12" ht="75" x14ac:dyDescent="0.3">
      <c r="A21" s="160"/>
      <c r="B21" s="160"/>
      <c r="C21" s="160" t="s">
        <v>1354</v>
      </c>
      <c r="D21" s="160" t="s">
        <v>1336</v>
      </c>
      <c r="E21" s="52" t="s">
        <v>1355</v>
      </c>
      <c r="F21" s="68" t="s">
        <v>148</v>
      </c>
      <c r="G21" s="68">
        <v>26</v>
      </c>
      <c r="H21" s="68">
        <v>0</v>
      </c>
      <c r="I21" s="68">
        <v>26</v>
      </c>
      <c r="J21" s="68">
        <v>0</v>
      </c>
      <c r="K21" s="68">
        <v>26</v>
      </c>
      <c r="L21" s="53">
        <v>0</v>
      </c>
    </row>
    <row r="22" spans="1:12" ht="15" x14ac:dyDescent="0.3">
      <c r="A22" s="160"/>
      <c r="B22" s="160"/>
      <c r="C22" s="160" t="s">
        <v>1354</v>
      </c>
      <c r="D22" s="160"/>
      <c r="E22" s="52" t="s">
        <v>1342</v>
      </c>
      <c r="F22" s="68" t="s">
        <v>148</v>
      </c>
      <c r="G22" s="68">
        <v>10</v>
      </c>
      <c r="H22" s="68">
        <v>0</v>
      </c>
      <c r="I22" s="68">
        <v>10</v>
      </c>
      <c r="J22" s="68">
        <v>0</v>
      </c>
      <c r="K22" s="68">
        <v>10</v>
      </c>
      <c r="L22" s="53">
        <v>0</v>
      </c>
    </row>
    <row r="23" spans="1:12" ht="75" x14ac:dyDescent="0.3">
      <c r="A23" s="160"/>
      <c r="B23" s="160"/>
      <c r="C23" s="160" t="s">
        <v>1356</v>
      </c>
      <c r="D23" s="160" t="s">
        <v>1336</v>
      </c>
      <c r="E23" s="52" t="s">
        <v>1693</v>
      </c>
      <c r="F23" s="68" t="s">
        <v>148</v>
      </c>
      <c r="G23" s="68">
        <v>13</v>
      </c>
      <c r="H23" s="68">
        <v>0</v>
      </c>
      <c r="I23" s="68">
        <v>13</v>
      </c>
      <c r="J23" s="68">
        <v>0</v>
      </c>
      <c r="K23" s="68">
        <v>13</v>
      </c>
      <c r="L23" s="53">
        <v>0</v>
      </c>
    </row>
    <row r="24" spans="1:12" ht="15" x14ac:dyDescent="0.3">
      <c r="A24" s="160"/>
      <c r="B24" s="160"/>
      <c r="C24" s="160" t="s">
        <v>1356</v>
      </c>
      <c r="D24" s="160"/>
      <c r="E24" s="52" t="s">
        <v>1692</v>
      </c>
      <c r="F24" s="68" t="s">
        <v>148</v>
      </c>
      <c r="G24" s="68">
        <v>10</v>
      </c>
      <c r="H24" s="68">
        <v>0</v>
      </c>
      <c r="I24" s="68">
        <v>10</v>
      </c>
      <c r="J24" s="68">
        <v>0</v>
      </c>
      <c r="K24" s="68">
        <v>10</v>
      </c>
      <c r="L24" s="53">
        <v>0</v>
      </c>
    </row>
    <row r="25" spans="1:12" ht="75" x14ac:dyDescent="0.3">
      <c r="A25" s="160"/>
      <c r="B25" s="160"/>
      <c r="C25" s="160" t="s">
        <v>1357</v>
      </c>
      <c r="D25" s="160" t="s">
        <v>1336</v>
      </c>
      <c r="E25" s="52" t="s">
        <v>1358</v>
      </c>
      <c r="F25" s="68" t="s">
        <v>148</v>
      </c>
      <c r="G25" s="68">
        <v>28</v>
      </c>
      <c r="H25" s="68">
        <v>0</v>
      </c>
      <c r="I25" s="68">
        <v>28</v>
      </c>
      <c r="J25" s="68">
        <v>0</v>
      </c>
      <c r="K25" s="68">
        <v>28</v>
      </c>
      <c r="L25" s="53">
        <v>0</v>
      </c>
    </row>
    <row r="26" spans="1:12" ht="18" customHeight="1" x14ac:dyDescent="0.3">
      <c r="A26" s="160"/>
      <c r="B26" s="160"/>
      <c r="C26" s="160" t="s">
        <v>1357</v>
      </c>
      <c r="D26" s="160"/>
      <c r="E26" s="52" t="s">
        <v>1692</v>
      </c>
      <c r="F26" s="68" t="s">
        <v>148</v>
      </c>
      <c r="G26" s="68">
        <v>9</v>
      </c>
      <c r="H26" s="68">
        <v>0</v>
      </c>
      <c r="I26" s="68">
        <v>5</v>
      </c>
      <c r="J26" s="68">
        <v>0</v>
      </c>
      <c r="K26" s="68">
        <v>5</v>
      </c>
      <c r="L26" s="53">
        <v>0</v>
      </c>
    </row>
    <row r="27" spans="1:12" ht="18" customHeight="1" x14ac:dyDescent="0.3">
      <c r="A27" s="160"/>
      <c r="B27" s="160"/>
      <c r="C27" s="160" t="s">
        <v>1359</v>
      </c>
      <c r="D27" s="160" t="s">
        <v>1336</v>
      </c>
      <c r="E27" s="52" t="s">
        <v>1360</v>
      </c>
      <c r="F27" s="68" t="s">
        <v>148</v>
      </c>
      <c r="G27" s="68">
        <v>16</v>
      </c>
      <c r="H27" s="68">
        <v>0</v>
      </c>
      <c r="I27" s="68">
        <v>16</v>
      </c>
      <c r="J27" s="68">
        <v>0</v>
      </c>
      <c r="K27" s="68">
        <v>16</v>
      </c>
      <c r="L27" s="53">
        <v>0</v>
      </c>
    </row>
    <row r="28" spans="1:12" ht="18" customHeight="1" x14ac:dyDescent="0.3">
      <c r="A28" s="160"/>
      <c r="B28" s="160"/>
      <c r="C28" s="160" t="s">
        <v>1359</v>
      </c>
      <c r="D28" s="160"/>
      <c r="E28" s="52" t="s">
        <v>1342</v>
      </c>
      <c r="F28" s="68" t="s">
        <v>148</v>
      </c>
      <c r="G28" s="68">
        <v>19</v>
      </c>
      <c r="H28" s="68">
        <v>0</v>
      </c>
      <c r="I28" s="68">
        <v>20</v>
      </c>
      <c r="J28" s="68">
        <v>0</v>
      </c>
      <c r="K28" s="68">
        <v>20</v>
      </c>
      <c r="L28" s="53">
        <v>0</v>
      </c>
    </row>
    <row r="29" spans="1:12" ht="70.5" customHeight="1" x14ac:dyDescent="0.3">
      <c r="A29" s="160"/>
      <c r="B29" s="160"/>
      <c r="C29" s="160" t="s">
        <v>1361</v>
      </c>
      <c r="D29" s="160" t="s">
        <v>1336</v>
      </c>
      <c r="E29" s="52" t="s">
        <v>1344</v>
      </c>
      <c r="F29" s="68" t="s">
        <v>148</v>
      </c>
      <c r="G29" s="68">
        <v>15</v>
      </c>
      <c r="H29" s="68">
        <v>0</v>
      </c>
      <c r="I29" s="68">
        <v>15</v>
      </c>
      <c r="J29" s="68">
        <v>0</v>
      </c>
      <c r="K29" s="68">
        <v>15</v>
      </c>
      <c r="L29" s="53">
        <v>0</v>
      </c>
    </row>
    <row r="30" spans="1:12" ht="30" x14ac:dyDescent="0.3">
      <c r="A30" s="160"/>
      <c r="B30" s="160"/>
      <c r="C30" s="160" t="s">
        <v>1361</v>
      </c>
      <c r="D30" s="160"/>
      <c r="E30" s="52" t="s">
        <v>1362</v>
      </c>
      <c r="F30" s="68" t="s">
        <v>148</v>
      </c>
      <c r="G30" s="68">
        <v>2</v>
      </c>
      <c r="H30" s="68">
        <v>0</v>
      </c>
      <c r="I30" s="68">
        <v>2</v>
      </c>
      <c r="J30" s="68">
        <v>0</v>
      </c>
      <c r="K30" s="68">
        <v>2</v>
      </c>
      <c r="L30" s="53">
        <v>0</v>
      </c>
    </row>
    <row r="31" spans="1:12" ht="18.75" customHeight="1" x14ac:dyDescent="0.3">
      <c r="A31" s="160"/>
      <c r="B31" s="160"/>
      <c r="C31" s="160" t="s">
        <v>1361</v>
      </c>
      <c r="D31" s="160"/>
      <c r="E31" s="52" t="s">
        <v>1363</v>
      </c>
      <c r="F31" s="68" t="s">
        <v>148</v>
      </c>
      <c r="G31" s="68">
        <v>0</v>
      </c>
      <c r="H31" s="68">
        <v>0</v>
      </c>
      <c r="I31" s="68">
        <v>0</v>
      </c>
      <c r="J31" s="68">
        <v>0</v>
      </c>
      <c r="K31" s="68">
        <v>0</v>
      </c>
      <c r="L31" s="53">
        <v>0</v>
      </c>
    </row>
    <row r="32" spans="1:12" ht="45" x14ac:dyDescent="0.3">
      <c r="A32" s="160"/>
      <c r="B32" s="160"/>
      <c r="C32" s="160" t="s">
        <v>1361</v>
      </c>
      <c r="D32" s="160"/>
      <c r="E32" s="52" t="s">
        <v>1364</v>
      </c>
      <c r="F32" s="68" t="s">
        <v>148</v>
      </c>
      <c r="G32" s="68">
        <v>5</v>
      </c>
      <c r="H32" s="68">
        <v>0</v>
      </c>
      <c r="I32" s="68">
        <v>5</v>
      </c>
      <c r="J32" s="68">
        <v>0</v>
      </c>
      <c r="K32" s="68">
        <v>5</v>
      </c>
      <c r="L32" s="53">
        <v>0</v>
      </c>
    </row>
    <row r="33" spans="1:12" ht="75" x14ac:dyDescent="0.3">
      <c r="A33" s="160"/>
      <c r="B33" s="160"/>
      <c r="C33" s="160" t="s">
        <v>1365</v>
      </c>
      <c r="D33" s="160" t="s">
        <v>1336</v>
      </c>
      <c r="E33" s="52" t="s">
        <v>1366</v>
      </c>
      <c r="F33" s="68" t="s">
        <v>148</v>
      </c>
      <c r="G33" s="68">
        <v>60</v>
      </c>
      <c r="H33" s="68">
        <v>0</v>
      </c>
      <c r="I33" s="68">
        <v>60</v>
      </c>
      <c r="J33" s="68">
        <v>0</v>
      </c>
      <c r="K33" s="68">
        <v>60</v>
      </c>
      <c r="L33" s="53">
        <v>0</v>
      </c>
    </row>
    <row r="34" spans="1:12" ht="18" customHeight="1" x14ac:dyDescent="0.3">
      <c r="A34" s="160"/>
      <c r="B34" s="160"/>
      <c r="C34" s="160" t="s">
        <v>1365</v>
      </c>
      <c r="D34" s="160"/>
      <c r="E34" s="52" t="s">
        <v>1367</v>
      </c>
      <c r="F34" s="68" t="s">
        <v>148</v>
      </c>
      <c r="G34" s="68">
        <v>8</v>
      </c>
      <c r="H34" s="68">
        <v>0</v>
      </c>
      <c r="I34" s="68">
        <v>0</v>
      </c>
      <c r="J34" s="68">
        <v>0</v>
      </c>
      <c r="K34" s="68">
        <v>0</v>
      </c>
      <c r="L34" s="53">
        <v>0</v>
      </c>
    </row>
    <row r="35" spans="1:12" ht="18" customHeight="1" x14ac:dyDescent="0.3">
      <c r="A35" s="160"/>
      <c r="B35" s="160"/>
      <c r="C35" s="160" t="s">
        <v>1365</v>
      </c>
      <c r="D35" s="160"/>
      <c r="E35" s="52" t="s">
        <v>1368</v>
      </c>
      <c r="F35" s="68" t="s">
        <v>148</v>
      </c>
      <c r="G35" s="68">
        <v>9</v>
      </c>
      <c r="H35" s="68">
        <v>0</v>
      </c>
      <c r="I35" s="68">
        <v>0</v>
      </c>
      <c r="J35" s="68">
        <v>0</v>
      </c>
      <c r="K35" s="68">
        <v>36</v>
      </c>
      <c r="L35" s="53">
        <v>0</v>
      </c>
    </row>
    <row r="36" spans="1:12" ht="68.25" customHeight="1" x14ac:dyDescent="0.3">
      <c r="A36" s="160"/>
      <c r="B36" s="160"/>
      <c r="C36" s="160" t="s">
        <v>1369</v>
      </c>
      <c r="D36" s="160" t="s">
        <v>1336</v>
      </c>
      <c r="E36" s="52" t="s">
        <v>1370</v>
      </c>
      <c r="F36" s="68" t="s">
        <v>148</v>
      </c>
      <c r="G36" s="68">
        <v>3</v>
      </c>
      <c r="H36" s="68">
        <v>0</v>
      </c>
      <c r="I36" s="68">
        <v>3</v>
      </c>
      <c r="J36" s="68">
        <v>0</v>
      </c>
      <c r="K36" s="68">
        <v>3</v>
      </c>
      <c r="L36" s="53">
        <v>0</v>
      </c>
    </row>
    <row r="37" spans="1:12" ht="15" x14ac:dyDescent="0.3">
      <c r="A37" s="160"/>
      <c r="B37" s="160"/>
      <c r="C37" s="160" t="s">
        <v>1369</v>
      </c>
      <c r="D37" s="160"/>
      <c r="E37" s="52" t="s">
        <v>1342</v>
      </c>
      <c r="F37" s="68" t="s">
        <v>148</v>
      </c>
      <c r="G37" s="68">
        <v>1</v>
      </c>
      <c r="H37" s="68">
        <v>0</v>
      </c>
      <c r="I37" s="68">
        <v>1</v>
      </c>
      <c r="J37" s="68">
        <v>0</v>
      </c>
      <c r="K37" s="68">
        <v>1</v>
      </c>
      <c r="L37" s="53">
        <v>0</v>
      </c>
    </row>
    <row r="38" spans="1:12" ht="60" x14ac:dyDescent="0.3">
      <c r="A38" s="52" t="s">
        <v>1371</v>
      </c>
      <c r="B38" s="52" t="s">
        <v>1372</v>
      </c>
      <c r="C38" s="52" t="s">
        <v>128</v>
      </c>
      <c r="D38" s="52" t="s">
        <v>1373</v>
      </c>
      <c r="E38" s="52" t="s">
        <v>1374</v>
      </c>
      <c r="F38" s="68" t="s">
        <v>148</v>
      </c>
      <c r="G38" s="68">
        <v>2.6</v>
      </c>
      <c r="H38" s="68">
        <v>0</v>
      </c>
      <c r="I38" s="68">
        <v>2.6</v>
      </c>
      <c r="J38" s="68">
        <v>0</v>
      </c>
      <c r="K38" s="68">
        <v>2.6</v>
      </c>
      <c r="L38" s="53">
        <v>0</v>
      </c>
    </row>
    <row r="39" spans="1:12" ht="75" x14ac:dyDescent="0.3">
      <c r="A39" s="52" t="s">
        <v>1375</v>
      </c>
      <c r="B39" s="52" t="s">
        <v>1376</v>
      </c>
      <c r="C39" s="52" t="s">
        <v>128</v>
      </c>
      <c r="D39" s="52" t="s">
        <v>1377</v>
      </c>
      <c r="E39" s="52" t="s">
        <v>1378</v>
      </c>
      <c r="F39" s="68" t="s">
        <v>148</v>
      </c>
      <c r="G39" s="68">
        <v>5</v>
      </c>
      <c r="H39" s="68">
        <v>0</v>
      </c>
      <c r="I39" s="68">
        <v>5</v>
      </c>
      <c r="J39" s="68">
        <v>0</v>
      </c>
      <c r="K39" s="68">
        <v>5</v>
      </c>
      <c r="L39" s="53">
        <v>0</v>
      </c>
    </row>
    <row r="40" spans="1:12" ht="45" x14ac:dyDescent="0.3">
      <c r="A40" s="162" t="s">
        <v>1379</v>
      </c>
      <c r="B40" s="162" t="s">
        <v>1380</v>
      </c>
      <c r="C40" s="160" t="s">
        <v>128</v>
      </c>
      <c r="D40" s="160" t="s">
        <v>1381</v>
      </c>
      <c r="E40" s="52" t="s">
        <v>1382</v>
      </c>
      <c r="F40" s="68" t="s">
        <v>148</v>
      </c>
      <c r="G40" s="68">
        <v>1</v>
      </c>
      <c r="H40" s="68">
        <v>0</v>
      </c>
      <c r="I40" s="68">
        <v>1</v>
      </c>
      <c r="J40" s="68">
        <v>0</v>
      </c>
      <c r="K40" s="68">
        <v>0</v>
      </c>
      <c r="L40" s="53">
        <v>0</v>
      </c>
    </row>
    <row r="41" spans="1:12" ht="30" x14ac:dyDescent="0.3">
      <c r="A41" s="160"/>
      <c r="B41" s="160"/>
      <c r="C41" s="160" t="s">
        <v>128</v>
      </c>
      <c r="D41" s="160"/>
      <c r="E41" s="52" t="s">
        <v>1383</v>
      </c>
      <c r="F41" s="68" t="s">
        <v>148</v>
      </c>
      <c r="G41" s="68">
        <v>1</v>
      </c>
      <c r="H41" s="68">
        <v>0</v>
      </c>
      <c r="I41" s="68">
        <v>1</v>
      </c>
      <c r="J41" s="68">
        <v>0</v>
      </c>
      <c r="K41" s="68">
        <v>0</v>
      </c>
      <c r="L41" s="53">
        <v>0</v>
      </c>
    </row>
    <row r="42" spans="1:12" ht="30" x14ac:dyDescent="0.3">
      <c r="A42" s="160"/>
      <c r="B42" s="160"/>
      <c r="C42" s="160" t="s">
        <v>128</v>
      </c>
      <c r="D42" s="160"/>
      <c r="E42" s="52" t="s">
        <v>1384</v>
      </c>
      <c r="F42" s="68" t="s">
        <v>148</v>
      </c>
      <c r="G42" s="68">
        <v>1</v>
      </c>
      <c r="H42" s="68">
        <v>0</v>
      </c>
      <c r="I42" s="68">
        <v>1</v>
      </c>
      <c r="J42" s="68">
        <v>0</v>
      </c>
      <c r="K42" s="68">
        <v>0</v>
      </c>
      <c r="L42" s="53">
        <v>0</v>
      </c>
    </row>
    <row r="43" spans="1:12" ht="30" x14ac:dyDescent="0.3">
      <c r="A43" s="160"/>
      <c r="B43" s="160"/>
      <c r="C43" s="160" t="s">
        <v>128</v>
      </c>
      <c r="D43" s="160"/>
      <c r="E43" s="52" t="s">
        <v>1385</v>
      </c>
      <c r="F43" s="68" t="s">
        <v>148</v>
      </c>
      <c r="G43" s="68">
        <v>1</v>
      </c>
      <c r="H43" s="68">
        <v>0</v>
      </c>
      <c r="I43" s="68">
        <v>1</v>
      </c>
      <c r="J43" s="68">
        <v>0</v>
      </c>
      <c r="K43" s="68">
        <v>0</v>
      </c>
      <c r="L43" s="53">
        <v>0</v>
      </c>
    </row>
    <row r="44" spans="1:12" ht="45" x14ac:dyDescent="0.3">
      <c r="A44" s="160"/>
      <c r="B44" s="160"/>
      <c r="C44" s="160" t="s">
        <v>128</v>
      </c>
      <c r="D44" s="160"/>
      <c r="E44" s="52" t="s">
        <v>1386</v>
      </c>
      <c r="F44" s="68" t="s">
        <v>148</v>
      </c>
      <c r="G44" s="68">
        <v>1</v>
      </c>
      <c r="H44" s="68">
        <v>0</v>
      </c>
      <c r="I44" s="68">
        <v>1</v>
      </c>
      <c r="J44" s="68">
        <v>0</v>
      </c>
      <c r="K44" s="68">
        <v>0</v>
      </c>
      <c r="L44" s="53">
        <v>0</v>
      </c>
    </row>
    <row r="45" spans="1:12" ht="30" x14ac:dyDescent="0.3">
      <c r="A45" s="160"/>
      <c r="B45" s="160"/>
      <c r="C45" s="160" t="s">
        <v>128</v>
      </c>
      <c r="D45" s="160"/>
      <c r="E45" s="52" t="s">
        <v>1387</v>
      </c>
      <c r="F45" s="68" t="s">
        <v>148</v>
      </c>
      <c r="G45" s="68">
        <v>1</v>
      </c>
      <c r="H45" s="68">
        <v>0</v>
      </c>
      <c r="I45" s="68">
        <v>1</v>
      </c>
      <c r="J45" s="68">
        <v>0</v>
      </c>
      <c r="K45" s="68">
        <v>0</v>
      </c>
      <c r="L45" s="53">
        <v>0</v>
      </c>
    </row>
    <row r="46" spans="1:12" ht="30" x14ac:dyDescent="0.3">
      <c r="A46" s="160"/>
      <c r="B46" s="160"/>
      <c r="C46" s="160" t="s">
        <v>128</v>
      </c>
      <c r="D46" s="160"/>
      <c r="E46" s="52" t="s">
        <v>1388</v>
      </c>
      <c r="F46" s="68" t="s">
        <v>148</v>
      </c>
      <c r="G46" s="68">
        <v>40</v>
      </c>
      <c r="H46" s="68">
        <v>0</v>
      </c>
      <c r="I46" s="68">
        <v>20</v>
      </c>
      <c r="J46" s="68">
        <v>0</v>
      </c>
      <c r="K46" s="68">
        <v>0</v>
      </c>
      <c r="L46" s="53">
        <v>0</v>
      </c>
    </row>
    <row r="47" spans="1:12" ht="30" x14ac:dyDescent="0.3">
      <c r="A47" s="160"/>
      <c r="B47" s="160"/>
      <c r="C47" s="160" t="s">
        <v>128</v>
      </c>
      <c r="D47" s="160"/>
      <c r="E47" s="52" t="s">
        <v>1389</v>
      </c>
      <c r="F47" s="68" t="s">
        <v>148</v>
      </c>
      <c r="G47" s="68">
        <v>1</v>
      </c>
      <c r="H47" s="68">
        <v>0</v>
      </c>
      <c r="I47" s="68">
        <v>1</v>
      </c>
      <c r="J47" s="68">
        <v>0</v>
      </c>
      <c r="K47" s="68">
        <v>0</v>
      </c>
      <c r="L47" s="53">
        <v>0</v>
      </c>
    </row>
    <row r="48" spans="1:12" ht="30" x14ac:dyDescent="0.3">
      <c r="A48" s="160"/>
      <c r="B48" s="160"/>
      <c r="C48" s="160" t="s">
        <v>128</v>
      </c>
      <c r="D48" s="160"/>
      <c r="E48" s="52" t="s">
        <v>1390</v>
      </c>
      <c r="F48" s="68" t="s">
        <v>148</v>
      </c>
      <c r="G48" s="68">
        <v>7</v>
      </c>
      <c r="H48" s="68">
        <v>0</v>
      </c>
      <c r="I48" s="68">
        <v>7</v>
      </c>
      <c r="J48" s="68">
        <v>0</v>
      </c>
      <c r="K48" s="68">
        <v>0</v>
      </c>
      <c r="L48" s="53">
        <v>0</v>
      </c>
    </row>
    <row r="49" spans="1:12" ht="15" x14ac:dyDescent="0.3">
      <c r="A49" s="160"/>
      <c r="B49" s="160"/>
      <c r="C49" s="160" t="s">
        <v>128</v>
      </c>
      <c r="D49" s="160"/>
      <c r="E49" s="52" t="s">
        <v>1391</v>
      </c>
      <c r="F49" s="68" t="s">
        <v>148</v>
      </c>
      <c r="G49" s="68">
        <v>3</v>
      </c>
      <c r="H49" s="68">
        <v>0</v>
      </c>
      <c r="I49" s="68">
        <v>3</v>
      </c>
      <c r="J49" s="68">
        <v>0</v>
      </c>
      <c r="K49" s="68">
        <v>3</v>
      </c>
      <c r="L49" s="53">
        <v>0</v>
      </c>
    </row>
    <row r="50" spans="1:12" ht="30" x14ac:dyDescent="0.3">
      <c r="A50" s="160"/>
      <c r="B50" s="160"/>
      <c r="C50" s="160" t="s">
        <v>128</v>
      </c>
      <c r="D50" s="160"/>
      <c r="E50" s="52" t="s">
        <v>1392</v>
      </c>
      <c r="F50" s="68" t="s">
        <v>148</v>
      </c>
      <c r="G50" s="68">
        <v>1</v>
      </c>
      <c r="H50" s="68">
        <v>0</v>
      </c>
      <c r="I50" s="68">
        <v>1</v>
      </c>
      <c r="J50" s="68">
        <v>0</v>
      </c>
      <c r="K50" s="68">
        <v>1</v>
      </c>
      <c r="L50" s="53">
        <v>0</v>
      </c>
    </row>
    <row r="51" spans="1:12" ht="16.5" customHeight="1" x14ac:dyDescent="0.3">
      <c r="A51" s="160"/>
      <c r="B51" s="160"/>
      <c r="C51" s="160" t="s">
        <v>128</v>
      </c>
      <c r="D51" s="160"/>
      <c r="E51" s="52" t="s">
        <v>1393</v>
      </c>
      <c r="F51" s="68" t="s">
        <v>148</v>
      </c>
      <c r="G51" s="68">
        <v>1</v>
      </c>
      <c r="H51" s="68">
        <v>0</v>
      </c>
      <c r="I51" s="68">
        <v>1</v>
      </c>
      <c r="J51" s="68">
        <v>0</v>
      </c>
      <c r="K51" s="68">
        <v>1</v>
      </c>
      <c r="L51" s="53">
        <v>0</v>
      </c>
    </row>
    <row r="52" spans="1:12" ht="16.5" customHeight="1" x14ac:dyDescent="0.3">
      <c r="A52" s="160"/>
      <c r="B52" s="160"/>
      <c r="C52" s="160" t="s">
        <v>128</v>
      </c>
      <c r="D52" s="160"/>
      <c r="E52" s="52" t="s">
        <v>1394</v>
      </c>
      <c r="F52" s="68" t="s">
        <v>148</v>
      </c>
      <c r="G52" s="68">
        <v>1</v>
      </c>
      <c r="H52" s="68">
        <v>0</v>
      </c>
      <c r="I52" s="68">
        <v>1</v>
      </c>
      <c r="J52" s="68">
        <v>0</v>
      </c>
      <c r="K52" s="68">
        <v>1</v>
      </c>
      <c r="L52" s="53">
        <v>0</v>
      </c>
    </row>
    <row r="53" spans="1:12" ht="30" x14ac:dyDescent="0.3">
      <c r="A53" s="162" t="s">
        <v>899</v>
      </c>
      <c r="B53" s="162" t="s">
        <v>900</v>
      </c>
      <c r="C53" s="160" t="s">
        <v>1335</v>
      </c>
      <c r="D53" s="52" t="s">
        <v>1395</v>
      </c>
      <c r="E53" s="52"/>
      <c r="F53" s="68" t="s">
        <v>130</v>
      </c>
      <c r="G53" s="68">
        <v>25</v>
      </c>
      <c r="H53" s="68">
        <v>0</v>
      </c>
      <c r="I53" s="68">
        <v>24</v>
      </c>
      <c r="J53" s="68">
        <v>0</v>
      </c>
      <c r="K53" s="68">
        <v>24</v>
      </c>
      <c r="L53" s="53">
        <v>0</v>
      </c>
    </row>
    <row r="54" spans="1:12" ht="20.25" customHeight="1" x14ac:dyDescent="0.3">
      <c r="A54" s="160"/>
      <c r="B54" s="160"/>
      <c r="C54" s="160" t="s">
        <v>1335</v>
      </c>
      <c r="D54" s="52" t="s">
        <v>1396</v>
      </c>
      <c r="E54" s="52"/>
      <c r="F54" s="68" t="s">
        <v>130</v>
      </c>
      <c r="G54" s="68">
        <v>50</v>
      </c>
      <c r="H54" s="68">
        <v>0</v>
      </c>
      <c r="I54" s="68">
        <v>50</v>
      </c>
      <c r="J54" s="68">
        <v>0</v>
      </c>
      <c r="K54" s="68">
        <v>50</v>
      </c>
      <c r="L54" s="53">
        <v>0</v>
      </c>
    </row>
    <row r="55" spans="1:12" ht="30" x14ac:dyDescent="0.3">
      <c r="A55" s="160"/>
      <c r="B55" s="160"/>
      <c r="C55" s="160" t="s">
        <v>1335</v>
      </c>
      <c r="D55" s="52" t="s">
        <v>1397</v>
      </c>
      <c r="E55" s="52"/>
      <c r="F55" s="68" t="s">
        <v>130</v>
      </c>
      <c r="G55" s="68">
        <v>31</v>
      </c>
      <c r="H55" s="68">
        <v>0</v>
      </c>
      <c r="I55" s="68">
        <v>34</v>
      </c>
      <c r="J55" s="68">
        <v>0</v>
      </c>
      <c r="K55" s="68">
        <v>34</v>
      </c>
      <c r="L55" s="53">
        <v>0</v>
      </c>
    </row>
    <row r="56" spans="1:12" ht="30" x14ac:dyDescent="0.3">
      <c r="A56" s="160"/>
      <c r="B56" s="160"/>
      <c r="C56" s="160" t="s">
        <v>1335</v>
      </c>
      <c r="D56" s="52" t="s">
        <v>1398</v>
      </c>
      <c r="E56" s="52"/>
      <c r="F56" s="68" t="s">
        <v>130</v>
      </c>
      <c r="G56" s="68">
        <v>30</v>
      </c>
      <c r="H56" s="68">
        <v>0</v>
      </c>
      <c r="I56" s="68">
        <v>34</v>
      </c>
      <c r="J56" s="68">
        <v>0</v>
      </c>
      <c r="K56" s="68">
        <v>34</v>
      </c>
      <c r="L56" s="53">
        <v>0</v>
      </c>
    </row>
    <row r="57" spans="1:12" ht="30" x14ac:dyDescent="0.3">
      <c r="A57" s="160"/>
      <c r="B57" s="160"/>
      <c r="C57" s="160" t="s">
        <v>1338</v>
      </c>
      <c r="D57" s="52" t="s">
        <v>1395</v>
      </c>
      <c r="E57" s="52"/>
      <c r="F57" s="68" t="s">
        <v>130</v>
      </c>
      <c r="G57" s="68">
        <v>35</v>
      </c>
      <c r="H57" s="68">
        <v>0</v>
      </c>
      <c r="I57" s="68">
        <v>35</v>
      </c>
      <c r="J57" s="68">
        <v>0</v>
      </c>
      <c r="K57" s="68">
        <v>35</v>
      </c>
      <c r="L57" s="53">
        <v>0</v>
      </c>
    </row>
    <row r="58" spans="1:12" ht="30" x14ac:dyDescent="0.3">
      <c r="A58" s="160"/>
      <c r="B58" s="160"/>
      <c r="C58" s="160" t="s">
        <v>1338</v>
      </c>
      <c r="D58" s="52" t="s">
        <v>1398</v>
      </c>
      <c r="E58" s="52"/>
      <c r="F58" s="68" t="s">
        <v>130</v>
      </c>
      <c r="G58" s="68">
        <v>33</v>
      </c>
      <c r="H58" s="68">
        <v>0</v>
      </c>
      <c r="I58" s="68">
        <v>33</v>
      </c>
      <c r="J58" s="68">
        <v>0</v>
      </c>
      <c r="K58" s="68">
        <v>33</v>
      </c>
      <c r="L58" s="53">
        <v>0</v>
      </c>
    </row>
    <row r="59" spans="1:12" ht="30" x14ac:dyDescent="0.3">
      <c r="A59" s="160"/>
      <c r="B59" s="160"/>
      <c r="C59" s="160" t="s">
        <v>1338</v>
      </c>
      <c r="D59" s="52" t="s">
        <v>1397</v>
      </c>
      <c r="E59" s="52"/>
      <c r="F59" s="68" t="s">
        <v>130</v>
      </c>
      <c r="G59" s="68">
        <v>62</v>
      </c>
      <c r="H59" s="68">
        <v>0</v>
      </c>
      <c r="I59" s="68">
        <v>62</v>
      </c>
      <c r="J59" s="68">
        <v>0</v>
      </c>
      <c r="K59" s="68">
        <v>62</v>
      </c>
      <c r="L59" s="53">
        <v>0</v>
      </c>
    </row>
    <row r="60" spans="1:12" ht="18.75" customHeight="1" x14ac:dyDescent="0.3">
      <c r="A60" s="160"/>
      <c r="B60" s="160"/>
      <c r="C60" s="160" t="s">
        <v>1338</v>
      </c>
      <c r="D60" s="52" t="s">
        <v>1396</v>
      </c>
      <c r="E60" s="52"/>
      <c r="F60" s="68" t="s">
        <v>130</v>
      </c>
      <c r="G60" s="68">
        <v>69</v>
      </c>
      <c r="H60" s="68">
        <v>0</v>
      </c>
      <c r="I60" s="68">
        <v>69</v>
      </c>
      <c r="J60" s="68">
        <v>0</v>
      </c>
      <c r="K60" s="68">
        <v>69</v>
      </c>
      <c r="L60" s="53">
        <v>0</v>
      </c>
    </row>
    <row r="61" spans="1:12" ht="30" x14ac:dyDescent="0.3">
      <c r="A61" s="160"/>
      <c r="B61" s="160"/>
      <c r="C61" s="160" t="s">
        <v>1341</v>
      </c>
      <c r="D61" s="52" t="s">
        <v>1395</v>
      </c>
      <c r="E61" s="52"/>
      <c r="F61" s="68" t="s">
        <v>130</v>
      </c>
      <c r="G61" s="68">
        <v>34</v>
      </c>
      <c r="H61" s="68">
        <v>0</v>
      </c>
      <c r="I61" s="68">
        <v>34</v>
      </c>
      <c r="J61" s="68">
        <v>0</v>
      </c>
      <c r="K61" s="68">
        <v>34</v>
      </c>
      <c r="L61" s="53">
        <v>0</v>
      </c>
    </row>
    <row r="62" spans="1:12" ht="30" x14ac:dyDescent="0.3">
      <c r="A62" s="160"/>
      <c r="B62" s="160"/>
      <c r="C62" s="160" t="s">
        <v>1341</v>
      </c>
      <c r="D62" s="52" t="s">
        <v>1397</v>
      </c>
      <c r="E62" s="52"/>
      <c r="F62" s="68" t="s">
        <v>130</v>
      </c>
      <c r="G62" s="68">
        <v>41</v>
      </c>
      <c r="H62" s="68">
        <v>0</v>
      </c>
      <c r="I62" s="68">
        <v>41</v>
      </c>
      <c r="J62" s="68">
        <v>0</v>
      </c>
      <c r="K62" s="68">
        <v>41</v>
      </c>
      <c r="L62" s="53">
        <v>0</v>
      </c>
    </row>
    <row r="63" spans="1:12" ht="17.25" customHeight="1" x14ac:dyDescent="0.3">
      <c r="A63" s="160"/>
      <c r="B63" s="160"/>
      <c r="C63" s="160" t="s">
        <v>1341</v>
      </c>
      <c r="D63" s="52" t="s">
        <v>1396</v>
      </c>
      <c r="E63" s="52"/>
      <c r="F63" s="68" t="s">
        <v>130</v>
      </c>
      <c r="G63" s="68">
        <v>52</v>
      </c>
      <c r="H63" s="68">
        <v>0</v>
      </c>
      <c r="I63" s="68">
        <v>52</v>
      </c>
      <c r="J63" s="68">
        <v>0</v>
      </c>
      <c r="K63" s="68">
        <v>52</v>
      </c>
      <c r="L63" s="53">
        <v>0</v>
      </c>
    </row>
    <row r="64" spans="1:12" ht="30" x14ac:dyDescent="0.3">
      <c r="A64" s="160"/>
      <c r="B64" s="160"/>
      <c r="C64" s="160" t="s">
        <v>1341</v>
      </c>
      <c r="D64" s="52" t="s">
        <v>1398</v>
      </c>
      <c r="E64" s="52"/>
      <c r="F64" s="68" t="s">
        <v>130</v>
      </c>
      <c r="G64" s="68">
        <v>32</v>
      </c>
      <c r="H64" s="68">
        <v>0</v>
      </c>
      <c r="I64" s="68">
        <v>32</v>
      </c>
      <c r="J64" s="68">
        <v>0</v>
      </c>
      <c r="K64" s="68">
        <v>32</v>
      </c>
      <c r="L64" s="53">
        <v>0</v>
      </c>
    </row>
    <row r="65" spans="1:12" ht="15" x14ac:dyDescent="0.3">
      <c r="A65" s="160"/>
      <c r="B65" s="160"/>
      <c r="C65" s="160" t="s">
        <v>1343</v>
      </c>
      <c r="D65" s="52" t="s">
        <v>1396</v>
      </c>
      <c r="E65" s="52"/>
      <c r="F65" s="68" t="s">
        <v>130</v>
      </c>
      <c r="G65" s="68">
        <v>28</v>
      </c>
      <c r="H65" s="68">
        <v>0</v>
      </c>
      <c r="I65" s="68">
        <v>28</v>
      </c>
      <c r="J65" s="68">
        <v>0</v>
      </c>
      <c r="K65" s="68">
        <v>28</v>
      </c>
      <c r="L65" s="53">
        <v>0</v>
      </c>
    </row>
    <row r="66" spans="1:12" ht="30" x14ac:dyDescent="0.3">
      <c r="A66" s="160"/>
      <c r="B66" s="160"/>
      <c r="C66" s="160" t="s">
        <v>1343</v>
      </c>
      <c r="D66" s="52" t="s">
        <v>1398</v>
      </c>
      <c r="E66" s="52"/>
      <c r="F66" s="68" t="s">
        <v>130</v>
      </c>
      <c r="G66" s="68">
        <v>7</v>
      </c>
      <c r="H66" s="68">
        <v>0</v>
      </c>
      <c r="I66" s="68">
        <v>7</v>
      </c>
      <c r="J66" s="68">
        <v>0</v>
      </c>
      <c r="K66" s="68">
        <v>7</v>
      </c>
      <c r="L66" s="53">
        <v>0</v>
      </c>
    </row>
    <row r="67" spans="1:12" ht="30" x14ac:dyDescent="0.3">
      <c r="A67" s="160"/>
      <c r="B67" s="160"/>
      <c r="C67" s="160" t="s">
        <v>1343</v>
      </c>
      <c r="D67" s="52" t="s">
        <v>1397</v>
      </c>
      <c r="E67" s="52"/>
      <c r="F67" s="68" t="s">
        <v>130</v>
      </c>
      <c r="G67" s="68">
        <v>15</v>
      </c>
      <c r="H67" s="68">
        <v>0</v>
      </c>
      <c r="I67" s="68">
        <v>15</v>
      </c>
      <c r="J67" s="68">
        <v>0</v>
      </c>
      <c r="K67" s="68">
        <v>15</v>
      </c>
      <c r="L67" s="53">
        <v>0</v>
      </c>
    </row>
    <row r="68" spans="1:12" ht="30" x14ac:dyDescent="0.3">
      <c r="A68" s="160"/>
      <c r="B68" s="160"/>
      <c r="C68" s="160" t="s">
        <v>1343</v>
      </c>
      <c r="D68" s="52" t="s">
        <v>1395</v>
      </c>
      <c r="E68" s="52"/>
      <c r="F68" s="68" t="s">
        <v>130</v>
      </c>
      <c r="G68" s="68">
        <v>14</v>
      </c>
      <c r="H68" s="68">
        <v>0</v>
      </c>
      <c r="I68" s="68">
        <v>14</v>
      </c>
      <c r="J68" s="68">
        <v>0</v>
      </c>
      <c r="K68" s="68">
        <v>14</v>
      </c>
      <c r="L68" s="53">
        <v>0</v>
      </c>
    </row>
    <row r="69" spans="1:12" ht="16.5" customHeight="1" x14ac:dyDescent="0.3">
      <c r="A69" s="160"/>
      <c r="B69" s="160"/>
      <c r="C69" s="160" t="s">
        <v>1346</v>
      </c>
      <c r="D69" s="52" t="s">
        <v>1396</v>
      </c>
      <c r="E69" s="52"/>
      <c r="F69" s="68" t="s">
        <v>130</v>
      </c>
      <c r="G69" s="68">
        <v>14</v>
      </c>
      <c r="H69" s="68">
        <v>0</v>
      </c>
      <c r="I69" s="68">
        <v>14</v>
      </c>
      <c r="J69" s="68">
        <v>0</v>
      </c>
      <c r="K69" s="68">
        <v>14</v>
      </c>
      <c r="L69" s="53">
        <v>0</v>
      </c>
    </row>
    <row r="70" spans="1:12" ht="30" x14ac:dyDescent="0.3">
      <c r="A70" s="160"/>
      <c r="B70" s="160"/>
      <c r="C70" s="160" t="s">
        <v>1346</v>
      </c>
      <c r="D70" s="52" t="s">
        <v>1398</v>
      </c>
      <c r="E70" s="52"/>
      <c r="F70" s="68" t="s">
        <v>130</v>
      </c>
      <c r="G70" s="68">
        <v>5</v>
      </c>
      <c r="H70" s="68">
        <v>0</v>
      </c>
      <c r="I70" s="68">
        <v>6</v>
      </c>
      <c r="J70" s="68">
        <v>0</v>
      </c>
      <c r="K70" s="68">
        <v>6</v>
      </c>
      <c r="L70" s="53">
        <v>0</v>
      </c>
    </row>
    <row r="71" spans="1:12" ht="30" x14ac:dyDescent="0.3">
      <c r="A71" s="160"/>
      <c r="B71" s="160"/>
      <c r="C71" s="160" t="s">
        <v>1346</v>
      </c>
      <c r="D71" s="52" t="s">
        <v>1397</v>
      </c>
      <c r="E71" s="52"/>
      <c r="F71" s="68" t="s">
        <v>130</v>
      </c>
      <c r="G71" s="68">
        <v>20</v>
      </c>
      <c r="H71" s="68">
        <v>0</v>
      </c>
      <c r="I71" s="68">
        <v>20</v>
      </c>
      <c r="J71" s="68">
        <v>0</v>
      </c>
      <c r="K71" s="68">
        <v>20</v>
      </c>
      <c r="L71" s="53">
        <v>0</v>
      </c>
    </row>
    <row r="72" spans="1:12" ht="30" x14ac:dyDescent="0.3">
      <c r="A72" s="160"/>
      <c r="B72" s="160"/>
      <c r="C72" s="160" t="s">
        <v>1346</v>
      </c>
      <c r="D72" s="52" t="s">
        <v>1395</v>
      </c>
      <c r="E72" s="52"/>
      <c r="F72" s="68" t="s">
        <v>130</v>
      </c>
      <c r="G72" s="68">
        <v>17</v>
      </c>
      <c r="H72" s="68">
        <v>0</v>
      </c>
      <c r="I72" s="68">
        <v>17</v>
      </c>
      <c r="J72" s="68">
        <v>0</v>
      </c>
      <c r="K72" s="68">
        <v>17</v>
      </c>
      <c r="L72" s="53">
        <v>0</v>
      </c>
    </row>
    <row r="73" spans="1:12" ht="17.25" customHeight="1" x14ac:dyDescent="0.3">
      <c r="A73" s="160"/>
      <c r="B73" s="160"/>
      <c r="C73" s="160" t="s">
        <v>1348</v>
      </c>
      <c r="D73" s="52" t="s">
        <v>1396</v>
      </c>
      <c r="E73" s="52"/>
      <c r="F73" s="68" t="s">
        <v>130</v>
      </c>
      <c r="G73" s="68">
        <v>20</v>
      </c>
      <c r="H73" s="68">
        <v>0</v>
      </c>
      <c r="I73" s="68">
        <v>20</v>
      </c>
      <c r="J73" s="68">
        <v>0</v>
      </c>
      <c r="K73" s="68">
        <v>20</v>
      </c>
      <c r="L73" s="53">
        <v>0</v>
      </c>
    </row>
    <row r="74" spans="1:12" ht="30" x14ac:dyDescent="0.3">
      <c r="A74" s="160"/>
      <c r="B74" s="160"/>
      <c r="C74" s="160" t="s">
        <v>1348</v>
      </c>
      <c r="D74" s="52" t="s">
        <v>1398</v>
      </c>
      <c r="E74" s="52"/>
      <c r="F74" s="68" t="s">
        <v>130</v>
      </c>
      <c r="G74" s="68">
        <v>2</v>
      </c>
      <c r="H74" s="68">
        <v>0</v>
      </c>
      <c r="I74" s="68">
        <v>2</v>
      </c>
      <c r="J74" s="68">
        <v>0</v>
      </c>
      <c r="K74" s="68">
        <v>2</v>
      </c>
      <c r="L74" s="53">
        <v>0</v>
      </c>
    </row>
    <row r="75" spans="1:12" ht="30" x14ac:dyDescent="0.3">
      <c r="A75" s="160"/>
      <c r="B75" s="160"/>
      <c r="C75" s="160" t="s">
        <v>1348</v>
      </c>
      <c r="D75" s="52" t="s">
        <v>1397</v>
      </c>
      <c r="E75" s="52"/>
      <c r="F75" s="68" t="s">
        <v>130</v>
      </c>
      <c r="G75" s="68">
        <v>7</v>
      </c>
      <c r="H75" s="68">
        <v>0</v>
      </c>
      <c r="I75" s="68">
        <v>7</v>
      </c>
      <c r="J75" s="68">
        <v>0</v>
      </c>
      <c r="K75" s="68">
        <v>7</v>
      </c>
      <c r="L75" s="53">
        <v>0</v>
      </c>
    </row>
    <row r="76" spans="1:12" ht="30" x14ac:dyDescent="0.3">
      <c r="A76" s="160"/>
      <c r="B76" s="160"/>
      <c r="C76" s="160" t="s">
        <v>1348</v>
      </c>
      <c r="D76" s="52" t="s">
        <v>1395</v>
      </c>
      <c r="E76" s="52"/>
      <c r="F76" s="68" t="s">
        <v>130</v>
      </c>
      <c r="G76" s="68">
        <v>4</v>
      </c>
      <c r="H76" s="68">
        <v>0</v>
      </c>
      <c r="I76" s="68">
        <v>4</v>
      </c>
      <c r="J76" s="68">
        <v>0</v>
      </c>
      <c r="K76" s="68">
        <v>4</v>
      </c>
      <c r="L76" s="53">
        <v>0</v>
      </c>
    </row>
    <row r="77" spans="1:12" ht="30" x14ac:dyDescent="0.3">
      <c r="A77" s="160"/>
      <c r="B77" s="160"/>
      <c r="C77" s="160" t="s">
        <v>1349</v>
      </c>
      <c r="D77" s="52" t="s">
        <v>1398</v>
      </c>
      <c r="E77" s="52"/>
      <c r="F77" s="68" t="s">
        <v>130</v>
      </c>
      <c r="G77" s="68">
        <v>12</v>
      </c>
      <c r="H77" s="68">
        <v>0</v>
      </c>
      <c r="I77" s="68">
        <v>12</v>
      </c>
      <c r="J77" s="68">
        <v>0</v>
      </c>
      <c r="K77" s="68">
        <v>12</v>
      </c>
      <c r="L77" s="53">
        <v>0</v>
      </c>
    </row>
    <row r="78" spans="1:12" ht="17.25" customHeight="1" x14ac:dyDescent="0.3">
      <c r="A78" s="160"/>
      <c r="B78" s="160"/>
      <c r="C78" s="160" t="s">
        <v>1349</v>
      </c>
      <c r="D78" s="52" t="s">
        <v>1396</v>
      </c>
      <c r="E78" s="52"/>
      <c r="F78" s="68" t="s">
        <v>130</v>
      </c>
      <c r="G78" s="68">
        <v>12</v>
      </c>
      <c r="H78" s="68">
        <v>0</v>
      </c>
      <c r="I78" s="68">
        <v>12</v>
      </c>
      <c r="J78" s="68">
        <v>0</v>
      </c>
      <c r="K78" s="68">
        <v>12</v>
      </c>
      <c r="L78" s="53">
        <v>0</v>
      </c>
    </row>
    <row r="79" spans="1:12" ht="30" x14ac:dyDescent="0.3">
      <c r="A79" s="160"/>
      <c r="B79" s="160"/>
      <c r="C79" s="160" t="s">
        <v>1349</v>
      </c>
      <c r="D79" s="52" t="s">
        <v>1397</v>
      </c>
      <c r="E79" s="52"/>
      <c r="F79" s="68" t="s">
        <v>130</v>
      </c>
      <c r="G79" s="68">
        <v>24</v>
      </c>
      <c r="H79" s="68">
        <v>0</v>
      </c>
      <c r="I79" s="68">
        <v>24</v>
      </c>
      <c r="J79" s="68">
        <v>0</v>
      </c>
      <c r="K79" s="68">
        <v>24</v>
      </c>
      <c r="L79" s="53">
        <v>0</v>
      </c>
    </row>
    <row r="80" spans="1:12" ht="30" x14ac:dyDescent="0.3">
      <c r="A80" s="160"/>
      <c r="B80" s="160"/>
      <c r="C80" s="160" t="s">
        <v>1349</v>
      </c>
      <c r="D80" s="52" t="s">
        <v>1395</v>
      </c>
      <c r="E80" s="52"/>
      <c r="F80" s="68" t="s">
        <v>130</v>
      </c>
      <c r="G80" s="68">
        <v>19</v>
      </c>
      <c r="H80" s="68">
        <v>0</v>
      </c>
      <c r="I80" s="68">
        <v>19</v>
      </c>
      <c r="J80" s="68">
        <v>0</v>
      </c>
      <c r="K80" s="68">
        <v>19</v>
      </c>
      <c r="L80" s="53">
        <v>0</v>
      </c>
    </row>
    <row r="81" spans="1:12" ht="18.75" customHeight="1" x14ac:dyDescent="0.3">
      <c r="A81" s="160"/>
      <c r="B81" s="160"/>
      <c r="C81" s="160" t="s">
        <v>1350</v>
      </c>
      <c r="D81" s="52" t="s">
        <v>1396</v>
      </c>
      <c r="E81" s="52"/>
      <c r="F81" s="68" t="s">
        <v>130</v>
      </c>
      <c r="G81" s="68">
        <v>22</v>
      </c>
      <c r="H81" s="68">
        <v>0</v>
      </c>
      <c r="I81" s="68">
        <v>22</v>
      </c>
      <c r="J81" s="68">
        <v>0</v>
      </c>
      <c r="K81" s="68">
        <v>22</v>
      </c>
      <c r="L81" s="53">
        <v>0</v>
      </c>
    </row>
    <row r="82" spans="1:12" ht="30" x14ac:dyDescent="0.3">
      <c r="A82" s="160"/>
      <c r="B82" s="160"/>
      <c r="C82" s="160" t="s">
        <v>1350</v>
      </c>
      <c r="D82" s="52" t="s">
        <v>1398</v>
      </c>
      <c r="E82" s="52"/>
      <c r="F82" s="68" t="s">
        <v>130</v>
      </c>
      <c r="G82" s="68">
        <v>20</v>
      </c>
      <c r="H82" s="68">
        <v>0</v>
      </c>
      <c r="I82" s="68">
        <v>20</v>
      </c>
      <c r="J82" s="68">
        <v>0</v>
      </c>
      <c r="K82" s="68">
        <v>20</v>
      </c>
      <c r="L82" s="53">
        <v>0</v>
      </c>
    </row>
    <row r="83" spans="1:12" ht="30" x14ac:dyDescent="0.3">
      <c r="A83" s="160"/>
      <c r="B83" s="160"/>
      <c r="C83" s="160" t="s">
        <v>1350</v>
      </c>
      <c r="D83" s="52" t="s">
        <v>1397</v>
      </c>
      <c r="E83" s="52"/>
      <c r="F83" s="68" t="s">
        <v>130</v>
      </c>
      <c r="G83" s="68">
        <v>29</v>
      </c>
      <c r="H83" s="68">
        <v>0</v>
      </c>
      <c r="I83" s="68">
        <v>29</v>
      </c>
      <c r="J83" s="68">
        <v>0</v>
      </c>
      <c r="K83" s="68">
        <v>29</v>
      </c>
      <c r="L83" s="53">
        <v>0</v>
      </c>
    </row>
    <row r="84" spans="1:12" ht="30" x14ac:dyDescent="0.3">
      <c r="A84" s="160"/>
      <c r="B84" s="160"/>
      <c r="C84" s="160" t="s">
        <v>1350</v>
      </c>
      <c r="D84" s="52" t="s">
        <v>1395</v>
      </c>
      <c r="E84" s="52"/>
      <c r="F84" s="68" t="s">
        <v>130</v>
      </c>
      <c r="G84" s="68">
        <v>26</v>
      </c>
      <c r="H84" s="68">
        <v>0</v>
      </c>
      <c r="I84" s="68">
        <v>26</v>
      </c>
      <c r="J84" s="68">
        <v>0</v>
      </c>
      <c r="K84" s="68">
        <v>26</v>
      </c>
      <c r="L84" s="53">
        <v>0</v>
      </c>
    </row>
    <row r="85" spans="1:12" ht="15" x14ac:dyDescent="0.3">
      <c r="A85" s="160"/>
      <c r="B85" s="160"/>
      <c r="C85" s="160" t="s">
        <v>1353</v>
      </c>
      <c r="D85" s="52" t="s">
        <v>1396</v>
      </c>
      <c r="E85" s="52"/>
      <c r="F85" s="68" t="s">
        <v>130</v>
      </c>
      <c r="G85" s="68">
        <v>22</v>
      </c>
      <c r="H85" s="68">
        <v>0</v>
      </c>
      <c r="I85" s="68">
        <v>22</v>
      </c>
      <c r="J85" s="68">
        <v>0</v>
      </c>
      <c r="K85" s="68">
        <v>22</v>
      </c>
      <c r="L85" s="53">
        <v>0</v>
      </c>
    </row>
    <row r="86" spans="1:12" ht="30" x14ac:dyDescent="0.3">
      <c r="A86" s="160"/>
      <c r="B86" s="160"/>
      <c r="C86" s="160" t="s">
        <v>1353</v>
      </c>
      <c r="D86" s="52" t="s">
        <v>1398</v>
      </c>
      <c r="E86" s="52"/>
      <c r="F86" s="68" t="s">
        <v>130</v>
      </c>
      <c r="G86" s="68">
        <v>22</v>
      </c>
      <c r="H86" s="68">
        <v>0</v>
      </c>
      <c r="I86" s="68">
        <v>22</v>
      </c>
      <c r="J86" s="68">
        <v>0</v>
      </c>
      <c r="K86" s="68">
        <v>22</v>
      </c>
      <c r="L86" s="53">
        <v>0</v>
      </c>
    </row>
    <row r="87" spans="1:12" ht="30" x14ac:dyDescent="0.3">
      <c r="A87" s="160"/>
      <c r="B87" s="160"/>
      <c r="C87" s="160" t="s">
        <v>1353</v>
      </c>
      <c r="D87" s="52" t="s">
        <v>1397</v>
      </c>
      <c r="E87" s="52"/>
      <c r="F87" s="68" t="s">
        <v>130</v>
      </c>
      <c r="G87" s="68">
        <v>30</v>
      </c>
      <c r="H87" s="68">
        <v>0</v>
      </c>
      <c r="I87" s="68">
        <v>30</v>
      </c>
      <c r="J87" s="68">
        <v>0</v>
      </c>
      <c r="K87" s="68">
        <v>30</v>
      </c>
      <c r="L87" s="53">
        <v>0</v>
      </c>
    </row>
    <row r="88" spans="1:12" ht="30" x14ac:dyDescent="0.3">
      <c r="A88" s="160"/>
      <c r="B88" s="160"/>
      <c r="C88" s="160" t="s">
        <v>1353</v>
      </c>
      <c r="D88" s="52" t="s">
        <v>1395</v>
      </c>
      <c r="E88" s="52"/>
      <c r="F88" s="68" t="s">
        <v>130</v>
      </c>
      <c r="G88" s="68">
        <v>29</v>
      </c>
      <c r="H88" s="68">
        <v>0</v>
      </c>
      <c r="I88" s="68">
        <v>29</v>
      </c>
      <c r="J88" s="68">
        <v>0</v>
      </c>
      <c r="K88" s="68">
        <v>29</v>
      </c>
      <c r="L88" s="53">
        <v>0</v>
      </c>
    </row>
    <row r="89" spans="1:12" ht="18.75" customHeight="1" x14ac:dyDescent="0.3">
      <c r="A89" s="160"/>
      <c r="B89" s="160"/>
      <c r="C89" s="160" t="s">
        <v>1354</v>
      </c>
      <c r="D89" s="52" t="s">
        <v>1396</v>
      </c>
      <c r="E89" s="52"/>
      <c r="F89" s="68" t="s">
        <v>130</v>
      </c>
      <c r="G89" s="68">
        <v>21</v>
      </c>
      <c r="H89" s="68">
        <v>0</v>
      </c>
      <c r="I89" s="68">
        <v>21</v>
      </c>
      <c r="J89" s="68">
        <v>0</v>
      </c>
      <c r="K89" s="68">
        <v>21</v>
      </c>
      <c r="L89" s="53">
        <v>0</v>
      </c>
    </row>
    <row r="90" spans="1:12" ht="30" x14ac:dyDescent="0.3">
      <c r="A90" s="160"/>
      <c r="B90" s="160"/>
      <c r="C90" s="160" t="s">
        <v>1354</v>
      </c>
      <c r="D90" s="52" t="s">
        <v>1398</v>
      </c>
      <c r="E90" s="52"/>
      <c r="F90" s="68" t="s">
        <v>130</v>
      </c>
      <c r="G90" s="68">
        <v>16</v>
      </c>
      <c r="H90" s="68">
        <v>0</v>
      </c>
      <c r="I90" s="68">
        <v>16</v>
      </c>
      <c r="J90" s="68">
        <v>0</v>
      </c>
      <c r="K90" s="68">
        <v>16</v>
      </c>
      <c r="L90" s="53">
        <v>0</v>
      </c>
    </row>
    <row r="91" spans="1:12" ht="30" x14ac:dyDescent="0.3">
      <c r="A91" s="160"/>
      <c r="B91" s="160"/>
      <c r="C91" s="160" t="s">
        <v>1354</v>
      </c>
      <c r="D91" s="52" t="s">
        <v>1397</v>
      </c>
      <c r="E91" s="52"/>
      <c r="F91" s="68" t="s">
        <v>130</v>
      </c>
      <c r="G91" s="68">
        <v>30</v>
      </c>
      <c r="H91" s="68">
        <v>0</v>
      </c>
      <c r="I91" s="68">
        <v>30</v>
      </c>
      <c r="J91" s="68">
        <v>0</v>
      </c>
      <c r="K91" s="68">
        <v>30</v>
      </c>
      <c r="L91" s="53">
        <v>0</v>
      </c>
    </row>
    <row r="92" spans="1:12" ht="30" x14ac:dyDescent="0.3">
      <c r="A92" s="160"/>
      <c r="B92" s="160"/>
      <c r="C92" s="160" t="s">
        <v>1354</v>
      </c>
      <c r="D92" s="52" t="s">
        <v>1395</v>
      </c>
      <c r="E92" s="52"/>
      <c r="F92" s="68" t="s">
        <v>130</v>
      </c>
      <c r="G92" s="68">
        <v>21</v>
      </c>
      <c r="H92" s="68">
        <v>0</v>
      </c>
      <c r="I92" s="68">
        <v>24</v>
      </c>
      <c r="J92" s="68">
        <v>0</v>
      </c>
      <c r="K92" s="68">
        <v>24</v>
      </c>
      <c r="L92" s="53">
        <v>0</v>
      </c>
    </row>
    <row r="93" spans="1:12" ht="15" x14ac:dyDescent="0.3">
      <c r="A93" s="160"/>
      <c r="B93" s="160"/>
      <c r="C93" s="160" t="s">
        <v>1356</v>
      </c>
      <c r="D93" s="52" t="s">
        <v>1396</v>
      </c>
      <c r="E93" s="52"/>
      <c r="F93" s="68" t="s">
        <v>130</v>
      </c>
      <c r="G93" s="68">
        <v>10</v>
      </c>
      <c r="H93" s="68">
        <v>0</v>
      </c>
      <c r="I93" s="68">
        <v>10</v>
      </c>
      <c r="J93" s="68">
        <v>0</v>
      </c>
      <c r="K93" s="68">
        <v>10</v>
      </c>
      <c r="L93" s="53">
        <v>0</v>
      </c>
    </row>
    <row r="94" spans="1:12" ht="30" x14ac:dyDescent="0.3">
      <c r="A94" s="160"/>
      <c r="B94" s="160"/>
      <c r="C94" s="160" t="s">
        <v>1356</v>
      </c>
      <c r="D94" s="52" t="s">
        <v>1398</v>
      </c>
      <c r="E94" s="52"/>
      <c r="F94" s="68" t="s">
        <v>130</v>
      </c>
      <c r="G94" s="68">
        <v>7</v>
      </c>
      <c r="H94" s="68">
        <v>0</v>
      </c>
      <c r="I94" s="68">
        <v>7</v>
      </c>
      <c r="J94" s="68">
        <v>0</v>
      </c>
      <c r="K94" s="68">
        <v>7</v>
      </c>
      <c r="L94" s="53">
        <v>0</v>
      </c>
    </row>
    <row r="95" spans="1:12" ht="30" x14ac:dyDescent="0.3">
      <c r="A95" s="160"/>
      <c r="B95" s="160"/>
      <c r="C95" s="160" t="s">
        <v>1356</v>
      </c>
      <c r="D95" s="52" t="s">
        <v>1397</v>
      </c>
      <c r="E95" s="52"/>
      <c r="F95" s="68" t="s">
        <v>130</v>
      </c>
      <c r="G95" s="68">
        <v>27</v>
      </c>
      <c r="H95" s="68">
        <v>0</v>
      </c>
      <c r="I95" s="68">
        <v>27</v>
      </c>
      <c r="J95" s="68">
        <v>0</v>
      </c>
      <c r="K95" s="68">
        <v>27</v>
      </c>
      <c r="L95" s="53">
        <v>0</v>
      </c>
    </row>
    <row r="96" spans="1:12" ht="20.25" customHeight="1" x14ac:dyDescent="0.3">
      <c r="A96" s="160"/>
      <c r="B96" s="160"/>
      <c r="C96" s="160" t="s">
        <v>1357</v>
      </c>
      <c r="D96" s="52" t="s">
        <v>1396</v>
      </c>
      <c r="E96" s="52"/>
      <c r="F96" s="68" t="s">
        <v>130</v>
      </c>
      <c r="G96" s="68">
        <v>25</v>
      </c>
      <c r="H96" s="68">
        <v>0</v>
      </c>
      <c r="I96" s="68">
        <v>25</v>
      </c>
      <c r="J96" s="68">
        <v>0</v>
      </c>
      <c r="K96" s="68">
        <v>25</v>
      </c>
      <c r="L96" s="53">
        <v>0</v>
      </c>
    </row>
    <row r="97" spans="1:12" ht="30" x14ac:dyDescent="0.3">
      <c r="A97" s="160"/>
      <c r="B97" s="160"/>
      <c r="C97" s="160" t="s">
        <v>1357</v>
      </c>
      <c r="D97" s="52" t="s">
        <v>1398</v>
      </c>
      <c r="E97" s="52"/>
      <c r="F97" s="68" t="s">
        <v>130</v>
      </c>
      <c r="G97" s="68">
        <v>24</v>
      </c>
      <c r="H97" s="68">
        <v>0</v>
      </c>
      <c r="I97" s="68">
        <v>24</v>
      </c>
      <c r="J97" s="68">
        <v>0</v>
      </c>
      <c r="K97" s="68">
        <v>24</v>
      </c>
      <c r="L97" s="53">
        <v>0</v>
      </c>
    </row>
    <row r="98" spans="1:12" ht="30" x14ac:dyDescent="0.3">
      <c r="A98" s="160"/>
      <c r="B98" s="160"/>
      <c r="C98" s="160" t="s">
        <v>1357</v>
      </c>
      <c r="D98" s="52" t="s">
        <v>1397</v>
      </c>
      <c r="E98" s="52"/>
      <c r="F98" s="68" t="s">
        <v>130</v>
      </c>
      <c r="G98" s="68">
        <v>37</v>
      </c>
      <c r="H98" s="68">
        <v>0</v>
      </c>
      <c r="I98" s="68">
        <v>37</v>
      </c>
      <c r="J98" s="68">
        <v>0</v>
      </c>
      <c r="K98" s="68">
        <v>37</v>
      </c>
      <c r="L98" s="53">
        <v>0</v>
      </c>
    </row>
    <row r="99" spans="1:12" ht="30" x14ac:dyDescent="0.3">
      <c r="A99" s="160"/>
      <c r="B99" s="160"/>
      <c r="C99" s="160" t="s">
        <v>1357</v>
      </c>
      <c r="D99" s="52" t="s">
        <v>1395</v>
      </c>
      <c r="E99" s="52"/>
      <c r="F99" s="68" t="s">
        <v>130</v>
      </c>
      <c r="G99" s="68">
        <v>32</v>
      </c>
      <c r="H99" s="68">
        <v>0</v>
      </c>
      <c r="I99" s="68">
        <v>32</v>
      </c>
      <c r="J99" s="68">
        <v>0</v>
      </c>
      <c r="K99" s="68">
        <v>32</v>
      </c>
      <c r="L99" s="53">
        <v>0</v>
      </c>
    </row>
    <row r="100" spans="1:12" ht="15" x14ac:dyDescent="0.3">
      <c r="A100" s="160"/>
      <c r="B100" s="160"/>
      <c r="C100" s="160" t="s">
        <v>1359</v>
      </c>
      <c r="D100" s="52" t="s">
        <v>1396</v>
      </c>
      <c r="E100" s="52"/>
      <c r="F100" s="68" t="s">
        <v>130</v>
      </c>
      <c r="G100" s="68">
        <v>16</v>
      </c>
      <c r="H100" s="68">
        <v>0</v>
      </c>
      <c r="I100" s="68">
        <v>18</v>
      </c>
      <c r="J100" s="68">
        <v>0</v>
      </c>
      <c r="K100" s="68">
        <v>18</v>
      </c>
      <c r="L100" s="53">
        <v>0</v>
      </c>
    </row>
    <row r="101" spans="1:12" ht="30" x14ac:dyDescent="0.3">
      <c r="A101" s="160"/>
      <c r="B101" s="160"/>
      <c r="C101" s="160" t="s">
        <v>1359</v>
      </c>
      <c r="D101" s="52" t="s">
        <v>1398</v>
      </c>
      <c r="E101" s="52"/>
      <c r="F101" s="68" t="s">
        <v>130</v>
      </c>
      <c r="G101" s="68">
        <v>2</v>
      </c>
      <c r="H101" s="68">
        <v>0</v>
      </c>
      <c r="I101" s="68">
        <v>2</v>
      </c>
      <c r="J101" s="68">
        <v>0</v>
      </c>
      <c r="K101" s="68">
        <v>2</v>
      </c>
      <c r="L101" s="53">
        <v>0</v>
      </c>
    </row>
    <row r="102" spans="1:12" ht="30" x14ac:dyDescent="0.3">
      <c r="A102" s="160"/>
      <c r="B102" s="160"/>
      <c r="C102" s="160" t="s">
        <v>1359</v>
      </c>
      <c r="D102" s="52" t="s">
        <v>1397</v>
      </c>
      <c r="E102" s="52"/>
      <c r="F102" s="68" t="s">
        <v>130</v>
      </c>
      <c r="G102" s="68">
        <v>4</v>
      </c>
      <c r="H102" s="68">
        <v>0</v>
      </c>
      <c r="I102" s="68">
        <v>4</v>
      </c>
      <c r="J102" s="68">
        <v>0</v>
      </c>
      <c r="K102" s="68">
        <v>4</v>
      </c>
      <c r="L102" s="53">
        <v>0</v>
      </c>
    </row>
    <row r="103" spans="1:12" ht="30" x14ac:dyDescent="0.3">
      <c r="A103" s="160"/>
      <c r="B103" s="160"/>
      <c r="C103" s="160" t="s">
        <v>1359</v>
      </c>
      <c r="D103" s="52" t="s">
        <v>1395</v>
      </c>
      <c r="E103" s="52"/>
      <c r="F103" s="68" t="s">
        <v>130</v>
      </c>
      <c r="G103" s="68">
        <v>0</v>
      </c>
      <c r="H103" s="68">
        <v>0</v>
      </c>
      <c r="I103" s="68">
        <v>0</v>
      </c>
      <c r="J103" s="68">
        <v>0</v>
      </c>
      <c r="K103" s="68">
        <v>0</v>
      </c>
      <c r="L103" s="53">
        <v>0</v>
      </c>
    </row>
    <row r="104" spans="1:12" ht="20.25" customHeight="1" x14ac:dyDescent="0.3">
      <c r="A104" s="160"/>
      <c r="B104" s="160"/>
      <c r="C104" s="160" t="s">
        <v>1361</v>
      </c>
      <c r="D104" s="52" t="s">
        <v>1396</v>
      </c>
      <c r="E104" s="52"/>
      <c r="F104" s="68" t="s">
        <v>130</v>
      </c>
      <c r="G104" s="68">
        <v>23</v>
      </c>
      <c r="H104" s="68">
        <v>0</v>
      </c>
      <c r="I104" s="68">
        <v>24</v>
      </c>
      <c r="J104" s="68">
        <v>0</v>
      </c>
      <c r="K104" s="68">
        <v>24</v>
      </c>
      <c r="L104" s="53">
        <v>0</v>
      </c>
    </row>
    <row r="105" spans="1:12" ht="30" x14ac:dyDescent="0.3">
      <c r="A105" s="160"/>
      <c r="B105" s="160"/>
      <c r="C105" s="160" t="s">
        <v>1361</v>
      </c>
      <c r="D105" s="52" t="s">
        <v>1398</v>
      </c>
      <c r="E105" s="52"/>
      <c r="F105" s="68" t="s">
        <v>130</v>
      </c>
      <c r="G105" s="68">
        <v>10</v>
      </c>
      <c r="H105" s="68">
        <v>0</v>
      </c>
      <c r="I105" s="68">
        <v>16</v>
      </c>
      <c r="J105" s="68">
        <v>0</v>
      </c>
      <c r="K105" s="68">
        <v>20</v>
      </c>
      <c r="L105" s="53">
        <v>0</v>
      </c>
    </row>
    <row r="106" spans="1:12" ht="30" x14ac:dyDescent="0.3">
      <c r="A106" s="160"/>
      <c r="B106" s="160"/>
      <c r="C106" s="160" t="s">
        <v>1361</v>
      </c>
      <c r="D106" s="52" t="s">
        <v>1397</v>
      </c>
      <c r="E106" s="52"/>
      <c r="F106" s="68" t="s">
        <v>130</v>
      </c>
      <c r="G106" s="68">
        <v>24</v>
      </c>
      <c r="H106" s="68">
        <v>0</v>
      </c>
      <c r="I106" s="68">
        <v>25</v>
      </c>
      <c r="J106" s="68">
        <v>0</v>
      </c>
      <c r="K106" s="68">
        <v>26</v>
      </c>
      <c r="L106" s="53">
        <v>0</v>
      </c>
    </row>
    <row r="107" spans="1:12" ht="30" x14ac:dyDescent="0.3">
      <c r="A107" s="160"/>
      <c r="B107" s="160"/>
      <c r="C107" s="160" t="s">
        <v>1361</v>
      </c>
      <c r="D107" s="52" t="s">
        <v>1395</v>
      </c>
      <c r="E107" s="52"/>
      <c r="F107" s="68" t="s">
        <v>130</v>
      </c>
      <c r="G107" s="68">
        <v>18</v>
      </c>
      <c r="H107" s="68">
        <v>0</v>
      </c>
      <c r="I107" s="68">
        <v>20</v>
      </c>
      <c r="J107" s="68">
        <v>0</v>
      </c>
      <c r="K107" s="68">
        <v>20</v>
      </c>
      <c r="L107" s="53">
        <v>0</v>
      </c>
    </row>
    <row r="108" spans="1:12" ht="15" x14ac:dyDescent="0.3">
      <c r="A108" s="160"/>
      <c r="B108" s="160"/>
      <c r="C108" s="160" t="s">
        <v>1365</v>
      </c>
      <c r="D108" s="52" t="s">
        <v>1396</v>
      </c>
      <c r="E108" s="52"/>
      <c r="F108" s="68" t="s">
        <v>130</v>
      </c>
      <c r="G108" s="68">
        <v>46</v>
      </c>
      <c r="H108" s="68">
        <v>0</v>
      </c>
      <c r="I108" s="68">
        <v>46</v>
      </c>
      <c r="J108" s="68">
        <v>0</v>
      </c>
      <c r="K108" s="68">
        <v>46</v>
      </c>
      <c r="L108" s="53">
        <v>0</v>
      </c>
    </row>
    <row r="109" spans="1:12" ht="30" x14ac:dyDescent="0.3">
      <c r="A109" s="160"/>
      <c r="B109" s="160"/>
      <c r="C109" s="160" t="s">
        <v>1365</v>
      </c>
      <c r="D109" s="52" t="s">
        <v>1398</v>
      </c>
      <c r="E109" s="52"/>
      <c r="F109" s="68" t="s">
        <v>130</v>
      </c>
      <c r="G109" s="68">
        <v>8</v>
      </c>
      <c r="H109" s="68">
        <v>0</v>
      </c>
      <c r="I109" s="68">
        <v>10</v>
      </c>
      <c r="J109" s="68">
        <v>0</v>
      </c>
      <c r="K109" s="68">
        <v>10</v>
      </c>
      <c r="L109" s="53">
        <v>0</v>
      </c>
    </row>
    <row r="110" spans="1:12" ht="30" x14ac:dyDescent="0.3">
      <c r="A110" s="160"/>
      <c r="B110" s="160"/>
      <c r="C110" s="160" t="s">
        <v>1365</v>
      </c>
      <c r="D110" s="52" t="s">
        <v>1397</v>
      </c>
      <c r="E110" s="52"/>
      <c r="F110" s="68" t="s">
        <v>130</v>
      </c>
      <c r="G110" s="68">
        <v>14</v>
      </c>
      <c r="H110" s="68">
        <v>0</v>
      </c>
      <c r="I110" s="68">
        <v>14</v>
      </c>
      <c r="J110" s="68">
        <v>0</v>
      </c>
      <c r="K110" s="68">
        <v>14</v>
      </c>
      <c r="L110" s="53">
        <v>0</v>
      </c>
    </row>
    <row r="111" spans="1:12" ht="30" x14ac:dyDescent="0.3">
      <c r="A111" s="160"/>
      <c r="B111" s="160"/>
      <c r="C111" s="160" t="s">
        <v>1365</v>
      </c>
      <c r="D111" s="52" t="s">
        <v>1395</v>
      </c>
      <c r="E111" s="52"/>
      <c r="F111" s="68" t="s">
        <v>130</v>
      </c>
      <c r="G111" s="68">
        <v>13</v>
      </c>
      <c r="H111" s="68">
        <v>0</v>
      </c>
      <c r="I111" s="68">
        <v>13</v>
      </c>
      <c r="J111" s="68">
        <v>0</v>
      </c>
      <c r="K111" s="68">
        <v>13</v>
      </c>
      <c r="L111" s="53">
        <v>0</v>
      </c>
    </row>
    <row r="112" spans="1:12" ht="15" x14ac:dyDescent="0.3">
      <c r="A112" s="160"/>
      <c r="B112" s="160"/>
      <c r="C112" s="160" t="s">
        <v>1369</v>
      </c>
      <c r="D112" s="52" t="s">
        <v>1396</v>
      </c>
      <c r="E112" s="52"/>
      <c r="F112" s="68" t="s">
        <v>130</v>
      </c>
      <c r="G112" s="68">
        <v>7</v>
      </c>
      <c r="H112" s="68">
        <v>0</v>
      </c>
      <c r="I112" s="68">
        <v>7</v>
      </c>
      <c r="J112" s="68">
        <v>0</v>
      </c>
      <c r="K112" s="68">
        <v>7</v>
      </c>
      <c r="L112" s="53">
        <v>0</v>
      </c>
    </row>
    <row r="113" spans="1:12" ht="30" x14ac:dyDescent="0.3">
      <c r="A113" s="160"/>
      <c r="B113" s="160"/>
      <c r="C113" s="160" t="s">
        <v>1369</v>
      </c>
      <c r="D113" s="52" t="s">
        <v>1398</v>
      </c>
      <c r="E113" s="52"/>
      <c r="F113" s="68" t="s">
        <v>130</v>
      </c>
      <c r="G113" s="68">
        <v>6</v>
      </c>
      <c r="H113" s="68">
        <v>0</v>
      </c>
      <c r="I113" s="68">
        <v>6</v>
      </c>
      <c r="J113" s="68">
        <v>0</v>
      </c>
      <c r="K113" s="68">
        <v>6</v>
      </c>
      <c r="L113" s="53">
        <v>0</v>
      </c>
    </row>
    <row r="114" spans="1:12" ht="30" x14ac:dyDescent="0.3">
      <c r="A114" s="160"/>
      <c r="B114" s="160"/>
      <c r="C114" s="160" t="s">
        <v>1369</v>
      </c>
      <c r="D114" s="52" t="s">
        <v>1397</v>
      </c>
      <c r="E114" s="52"/>
      <c r="F114" s="68" t="s">
        <v>130</v>
      </c>
      <c r="G114" s="68">
        <v>9</v>
      </c>
      <c r="H114" s="68">
        <v>0</v>
      </c>
      <c r="I114" s="68">
        <v>9</v>
      </c>
      <c r="J114" s="68">
        <v>0</v>
      </c>
      <c r="K114" s="68">
        <v>9</v>
      </c>
      <c r="L114" s="53">
        <v>0</v>
      </c>
    </row>
    <row r="115" spans="1:12" ht="30" x14ac:dyDescent="0.3">
      <c r="A115" s="160"/>
      <c r="B115" s="160"/>
      <c r="C115" s="160" t="s">
        <v>1369</v>
      </c>
      <c r="D115" s="52" t="s">
        <v>1395</v>
      </c>
      <c r="E115" s="52"/>
      <c r="F115" s="68" t="s">
        <v>130</v>
      </c>
      <c r="G115" s="68">
        <v>6</v>
      </c>
      <c r="H115" s="68">
        <v>0</v>
      </c>
      <c r="I115" s="68">
        <v>6</v>
      </c>
      <c r="J115" s="68">
        <v>0</v>
      </c>
      <c r="K115" s="68">
        <v>6</v>
      </c>
      <c r="L115" s="53">
        <v>0</v>
      </c>
    </row>
    <row r="116" spans="1:12" ht="30" x14ac:dyDescent="0.3">
      <c r="A116" s="162" t="s">
        <v>1399</v>
      </c>
      <c r="B116" s="162" t="s">
        <v>1400</v>
      </c>
      <c r="C116" s="160" t="s">
        <v>1335</v>
      </c>
      <c r="D116" s="52" t="s">
        <v>1401</v>
      </c>
      <c r="E116" s="52"/>
      <c r="F116" s="68" t="s">
        <v>130</v>
      </c>
      <c r="G116" s="68">
        <v>334</v>
      </c>
      <c r="H116" s="68">
        <v>0</v>
      </c>
      <c r="I116" s="68">
        <v>335</v>
      </c>
      <c r="J116" s="68">
        <v>0</v>
      </c>
      <c r="K116" s="68">
        <v>335</v>
      </c>
      <c r="L116" s="53">
        <v>0</v>
      </c>
    </row>
    <row r="117" spans="1:12" ht="30" x14ac:dyDescent="0.3">
      <c r="A117" s="160"/>
      <c r="B117" s="160"/>
      <c r="C117" s="160" t="s">
        <v>1335</v>
      </c>
      <c r="D117" s="52" t="s">
        <v>1402</v>
      </c>
      <c r="E117" s="52"/>
      <c r="F117" s="68" t="s">
        <v>130</v>
      </c>
      <c r="G117" s="68">
        <v>252</v>
      </c>
      <c r="H117" s="68">
        <v>0</v>
      </c>
      <c r="I117" s="68">
        <v>255</v>
      </c>
      <c r="J117" s="68">
        <v>0</v>
      </c>
      <c r="K117" s="68">
        <v>230</v>
      </c>
      <c r="L117" s="53">
        <v>0</v>
      </c>
    </row>
    <row r="118" spans="1:12" ht="45" x14ac:dyDescent="0.3">
      <c r="A118" s="160"/>
      <c r="B118" s="160"/>
      <c r="C118" s="160" t="s">
        <v>1335</v>
      </c>
      <c r="D118" s="52" t="s">
        <v>1403</v>
      </c>
      <c r="E118" s="52"/>
      <c r="F118" s="68" t="s">
        <v>130</v>
      </c>
      <c r="G118" s="68">
        <v>1</v>
      </c>
      <c r="H118" s="68">
        <v>0</v>
      </c>
      <c r="I118" s="68">
        <v>1</v>
      </c>
      <c r="J118" s="68">
        <v>0</v>
      </c>
      <c r="K118" s="68">
        <v>1</v>
      </c>
      <c r="L118" s="53">
        <v>0</v>
      </c>
    </row>
    <row r="119" spans="1:12" ht="45" x14ac:dyDescent="0.3">
      <c r="A119" s="160"/>
      <c r="B119" s="160"/>
      <c r="C119" s="160" t="s">
        <v>1335</v>
      </c>
      <c r="D119" s="52" t="s">
        <v>1404</v>
      </c>
      <c r="E119" s="52"/>
      <c r="F119" s="68" t="s">
        <v>130</v>
      </c>
      <c r="G119" s="68">
        <v>250</v>
      </c>
      <c r="H119" s="68">
        <v>0</v>
      </c>
      <c r="I119" s="68">
        <v>270</v>
      </c>
      <c r="J119" s="68">
        <v>0</v>
      </c>
      <c r="K119" s="68">
        <v>290</v>
      </c>
      <c r="L119" s="53">
        <v>0</v>
      </c>
    </row>
    <row r="120" spans="1:12" ht="30" x14ac:dyDescent="0.3">
      <c r="A120" s="160"/>
      <c r="B120" s="160"/>
      <c r="C120" s="160" t="s">
        <v>1335</v>
      </c>
      <c r="D120" s="160" t="s">
        <v>1405</v>
      </c>
      <c r="E120" s="52" t="s">
        <v>1406</v>
      </c>
      <c r="F120" s="68" t="s">
        <v>148</v>
      </c>
      <c r="G120" s="68">
        <v>15</v>
      </c>
      <c r="H120" s="68">
        <v>0</v>
      </c>
      <c r="I120" s="68">
        <v>15</v>
      </c>
      <c r="J120" s="68">
        <v>0</v>
      </c>
      <c r="K120" s="68">
        <v>15</v>
      </c>
      <c r="L120" s="53">
        <v>0</v>
      </c>
    </row>
    <row r="121" spans="1:12" ht="30" x14ac:dyDescent="0.3">
      <c r="A121" s="160"/>
      <c r="B121" s="160"/>
      <c r="C121" s="160" t="s">
        <v>1335</v>
      </c>
      <c r="D121" s="160"/>
      <c r="E121" s="52" t="s">
        <v>1407</v>
      </c>
      <c r="F121" s="68" t="s">
        <v>148</v>
      </c>
      <c r="G121" s="68">
        <v>2</v>
      </c>
      <c r="H121" s="68">
        <v>0</v>
      </c>
      <c r="I121" s="68">
        <v>2</v>
      </c>
      <c r="J121" s="68">
        <v>0</v>
      </c>
      <c r="K121" s="68">
        <v>2</v>
      </c>
      <c r="L121" s="53">
        <v>0</v>
      </c>
    </row>
    <row r="122" spans="1:12" ht="45" x14ac:dyDescent="0.3">
      <c r="A122" s="160"/>
      <c r="B122" s="160"/>
      <c r="C122" s="160" t="s">
        <v>1338</v>
      </c>
      <c r="D122" s="52" t="s">
        <v>1404</v>
      </c>
      <c r="E122" s="52"/>
      <c r="F122" s="68" t="s">
        <v>130</v>
      </c>
      <c r="G122" s="68">
        <v>105</v>
      </c>
      <c r="H122" s="68">
        <v>0</v>
      </c>
      <c r="I122" s="68">
        <v>110</v>
      </c>
      <c r="J122" s="68">
        <v>0</v>
      </c>
      <c r="K122" s="68">
        <v>110</v>
      </c>
      <c r="L122" s="53">
        <v>0</v>
      </c>
    </row>
    <row r="123" spans="1:12" ht="30" x14ac:dyDescent="0.3">
      <c r="A123" s="160"/>
      <c r="B123" s="160"/>
      <c r="C123" s="160" t="s">
        <v>1338</v>
      </c>
      <c r="D123" s="52" t="s">
        <v>1408</v>
      </c>
      <c r="E123" s="52"/>
      <c r="F123" s="68" t="s">
        <v>130</v>
      </c>
      <c r="G123" s="68">
        <v>34</v>
      </c>
      <c r="H123" s="68">
        <v>0</v>
      </c>
      <c r="I123" s="68">
        <v>34</v>
      </c>
      <c r="J123" s="68">
        <v>0</v>
      </c>
      <c r="K123" s="68">
        <v>34</v>
      </c>
      <c r="L123" s="53">
        <v>0</v>
      </c>
    </row>
    <row r="124" spans="1:12" ht="39" customHeight="1" x14ac:dyDescent="0.3">
      <c r="A124" s="160"/>
      <c r="B124" s="160"/>
      <c r="C124" s="160" t="s">
        <v>1338</v>
      </c>
      <c r="D124" s="52" t="s">
        <v>1403</v>
      </c>
      <c r="E124" s="52"/>
      <c r="F124" s="68" t="s">
        <v>130</v>
      </c>
      <c r="G124" s="68">
        <v>55</v>
      </c>
      <c r="H124" s="68">
        <v>0</v>
      </c>
      <c r="I124" s="68">
        <v>55</v>
      </c>
      <c r="J124" s="68">
        <v>0</v>
      </c>
      <c r="K124" s="68">
        <v>55</v>
      </c>
      <c r="L124" s="53">
        <v>0</v>
      </c>
    </row>
    <row r="125" spans="1:12" ht="30" x14ac:dyDescent="0.3">
      <c r="A125" s="160"/>
      <c r="B125" s="160"/>
      <c r="C125" s="160" t="s">
        <v>1338</v>
      </c>
      <c r="D125" s="52" t="s">
        <v>1409</v>
      </c>
      <c r="E125" s="52"/>
      <c r="F125" s="68" t="s">
        <v>130</v>
      </c>
      <c r="G125" s="68">
        <v>269</v>
      </c>
      <c r="H125" s="68">
        <v>0</v>
      </c>
      <c r="I125" s="68">
        <v>270</v>
      </c>
      <c r="J125" s="68">
        <v>0</v>
      </c>
      <c r="K125" s="68">
        <v>270</v>
      </c>
      <c r="L125" s="53">
        <v>0</v>
      </c>
    </row>
    <row r="126" spans="1:12" ht="30" x14ac:dyDescent="0.3">
      <c r="A126" s="160"/>
      <c r="B126" s="160"/>
      <c r="C126" s="160" t="s">
        <v>1338</v>
      </c>
      <c r="D126" s="52" t="s">
        <v>1401</v>
      </c>
      <c r="E126" s="52"/>
      <c r="F126" s="68" t="s">
        <v>130</v>
      </c>
      <c r="G126" s="68">
        <v>334</v>
      </c>
      <c r="H126" s="68">
        <v>0</v>
      </c>
      <c r="I126" s="68">
        <v>335</v>
      </c>
      <c r="J126" s="68">
        <v>0</v>
      </c>
      <c r="K126" s="68">
        <v>335</v>
      </c>
      <c r="L126" s="53">
        <v>0</v>
      </c>
    </row>
    <row r="127" spans="1:12" ht="45" x14ac:dyDescent="0.3">
      <c r="A127" s="160"/>
      <c r="B127" s="160"/>
      <c r="C127" s="160" t="s">
        <v>1338</v>
      </c>
      <c r="D127" s="52" t="s">
        <v>1405</v>
      </c>
      <c r="E127" s="52" t="s">
        <v>1410</v>
      </c>
      <c r="F127" s="68" t="s">
        <v>148</v>
      </c>
      <c r="G127" s="68">
        <v>8</v>
      </c>
      <c r="H127" s="68">
        <v>0</v>
      </c>
      <c r="I127" s="68">
        <v>8</v>
      </c>
      <c r="J127" s="68">
        <v>0</v>
      </c>
      <c r="K127" s="68">
        <v>8</v>
      </c>
      <c r="L127" s="53">
        <v>0</v>
      </c>
    </row>
    <row r="128" spans="1:12" ht="30" x14ac:dyDescent="0.3">
      <c r="A128" s="160"/>
      <c r="B128" s="160"/>
      <c r="C128" s="160" t="s">
        <v>1341</v>
      </c>
      <c r="D128" s="52" t="s">
        <v>1409</v>
      </c>
      <c r="E128" s="52"/>
      <c r="F128" s="68" t="s">
        <v>130</v>
      </c>
      <c r="G128" s="68">
        <v>279</v>
      </c>
      <c r="H128" s="68">
        <v>0</v>
      </c>
      <c r="I128" s="68">
        <v>279</v>
      </c>
      <c r="J128" s="68">
        <v>0</v>
      </c>
      <c r="K128" s="68">
        <v>279</v>
      </c>
      <c r="L128" s="53">
        <v>0</v>
      </c>
    </row>
    <row r="129" spans="1:12" ht="30" x14ac:dyDescent="0.3">
      <c r="A129" s="160"/>
      <c r="B129" s="160"/>
      <c r="C129" s="160" t="s">
        <v>1341</v>
      </c>
      <c r="D129" s="52" t="s">
        <v>1401</v>
      </c>
      <c r="E129" s="52"/>
      <c r="F129" s="68" t="s">
        <v>130</v>
      </c>
      <c r="G129" s="68">
        <v>366</v>
      </c>
      <c r="H129" s="68">
        <v>0</v>
      </c>
      <c r="I129" s="68">
        <v>366</v>
      </c>
      <c r="J129" s="68">
        <v>0</v>
      </c>
      <c r="K129" s="68">
        <v>366</v>
      </c>
      <c r="L129" s="53">
        <v>0</v>
      </c>
    </row>
    <row r="130" spans="1:12" ht="45" x14ac:dyDescent="0.3">
      <c r="A130" s="160"/>
      <c r="B130" s="160"/>
      <c r="C130" s="160" t="s">
        <v>1341</v>
      </c>
      <c r="D130" s="52" t="s">
        <v>1403</v>
      </c>
      <c r="E130" s="52"/>
      <c r="F130" s="68" t="s">
        <v>130</v>
      </c>
      <c r="G130" s="68">
        <v>2</v>
      </c>
      <c r="H130" s="68">
        <v>0</v>
      </c>
      <c r="I130" s="68">
        <v>2</v>
      </c>
      <c r="J130" s="68">
        <v>0</v>
      </c>
      <c r="K130" s="68">
        <v>2</v>
      </c>
      <c r="L130" s="53">
        <v>0</v>
      </c>
    </row>
    <row r="131" spans="1:12" ht="45" x14ac:dyDescent="0.3">
      <c r="A131" s="160"/>
      <c r="B131" s="160"/>
      <c r="C131" s="160" t="s">
        <v>1341</v>
      </c>
      <c r="D131" s="52" t="s">
        <v>1404</v>
      </c>
      <c r="E131" s="52"/>
      <c r="F131" s="68" t="s">
        <v>130</v>
      </c>
      <c r="G131" s="68">
        <v>100</v>
      </c>
      <c r="H131" s="68">
        <v>0</v>
      </c>
      <c r="I131" s="68">
        <v>100</v>
      </c>
      <c r="J131" s="68">
        <v>0</v>
      </c>
      <c r="K131" s="68">
        <v>100</v>
      </c>
      <c r="L131" s="53">
        <v>0</v>
      </c>
    </row>
    <row r="132" spans="1:12" ht="45" x14ac:dyDescent="0.3">
      <c r="A132" s="160"/>
      <c r="B132" s="160"/>
      <c r="C132" s="160" t="s">
        <v>1341</v>
      </c>
      <c r="D132" s="52" t="s">
        <v>1405</v>
      </c>
      <c r="E132" s="52" t="s">
        <v>1410</v>
      </c>
      <c r="F132" s="68" t="s">
        <v>148</v>
      </c>
      <c r="G132" s="68">
        <v>8</v>
      </c>
      <c r="H132" s="68">
        <v>0</v>
      </c>
      <c r="I132" s="68">
        <v>8</v>
      </c>
      <c r="J132" s="68">
        <v>0</v>
      </c>
      <c r="K132" s="68">
        <v>8</v>
      </c>
      <c r="L132" s="53">
        <v>0</v>
      </c>
    </row>
    <row r="133" spans="1:12" ht="30" x14ac:dyDescent="0.3">
      <c r="A133" s="160"/>
      <c r="B133" s="160"/>
      <c r="C133" s="160" t="s">
        <v>1343</v>
      </c>
      <c r="D133" s="52" t="s">
        <v>1409</v>
      </c>
      <c r="E133" s="52"/>
      <c r="F133" s="68" t="s">
        <v>130</v>
      </c>
      <c r="G133" s="68">
        <v>60</v>
      </c>
      <c r="H133" s="68">
        <v>0</v>
      </c>
      <c r="I133" s="68">
        <v>60</v>
      </c>
      <c r="J133" s="68">
        <v>0</v>
      </c>
      <c r="K133" s="68">
        <v>60</v>
      </c>
      <c r="L133" s="53">
        <v>0</v>
      </c>
    </row>
    <row r="134" spans="1:12" ht="30" x14ac:dyDescent="0.3">
      <c r="A134" s="160"/>
      <c r="B134" s="160"/>
      <c r="C134" s="160" t="s">
        <v>1343</v>
      </c>
      <c r="D134" s="52" t="s">
        <v>1401</v>
      </c>
      <c r="E134" s="52"/>
      <c r="F134" s="68" t="s">
        <v>130</v>
      </c>
      <c r="G134" s="68">
        <v>80</v>
      </c>
      <c r="H134" s="68">
        <v>0</v>
      </c>
      <c r="I134" s="68">
        <v>80</v>
      </c>
      <c r="J134" s="68">
        <v>0</v>
      </c>
      <c r="K134" s="68">
        <v>80</v>
      </c>
      <c r="L134" s="53">
        <v>0</v>
      </c>
    </row>
    <row r="135" spans="1:12" ht="45" x14ac:dyDescent="0.3">
      <c r="A135" s="160"/>
      <c r="B135" s="160"/>
      <c r="C135" s="160" t="s">
        <v>1343</v>
      </c>
      <c r="D135" s="52" t="s">
        <v>1403</v>
      </c>
      <c r="E135" s="52"/>
      <c r="F135" s="68" t="s">
        <v>130</v>
      </c>
      <c r="G135" s="68">
        <v>4</v>
      </c>
      <c r="H135" s="68">
        <v>0</v>
      </c>
      <c r="I135" s="68">
        <v>5</v>
      </c>
      <c r="J135" s="68">
        <v>0</v>
      </c>
      <c r="K135" s="68">
        <v>4</v>
      </c>
      <c r="L135" s="53">
        <v>0</v>
      </c>
    </row>
    <row r="136" spans="1:12" ht="45" x14ac:dyDescent="0.3">
      <c r="A136" s="160"/>
      <c r="B136" s="160"/>
      <c r="C136" s="160"/>
      <c r="D136" s="52" t="s">
        <v>1404</v>
      </c>
      <c r="E136" s="52"/>
      <c r="F136" s="68" t="s">
        <v>130</v>
      </c>
      <c r="G136" s="68">
        <v>22</v>
      </c>
      <c r="H136" s="68">
        <v>0</v>
      </c>
      <c r="I136" s="68">
        <v>25</v>
      </c>
      <c r="J136" s="68">
        <v>0</v>
      </c>
      <c r="K136" s="68">
        <v>25</v>
      </c>
      <c r="L136" s="53"/>
    </row>
    <row r="137" spans="1:12" ht="45" x14ac:dyDescent="0.3">
      <c r="A137" s="160"/>
      <c r="B137" s="160"/>
      <c r="C137" s="160" t="s">
        <v>1343</v>
      </c>
      <c r="D137" s="52" t="s">
        <v>1405</v>
      </c>
      <c r="E137" s="52" t="s">
        <v>2222</v>
      </c>
      <c r="F137" s="68" t="s">
        <v>130</v>
      </c>
      <c r="G137" s="68">
        <v>2</v>
      </c>
      <c r="H137" s="68">
        <v>0</v>
      </c>
      <c r="I137" s="68">
        <v>2</v>
      </c>
      <c r="J137" s="68">
        <v>0</v>
      </c>
      <c r="K137" s="68">
        <v>2</v>
      </c>
      <c r="L137" s="53">
        <v>0</v>
      </c>
    </row>
    <row r="138" spans="1:12" ht="30" x14ac:dyDescent="0.3">
      <c r="A138" s="160"/>
      <c r="B138" s="160"/>
      <c r="C138" s="160" t="s">
        <v>1346</v>
      </c>
      <c r="D138" s="52" t="s">
        <v>1409</v>
      </c>
      <c r="E138" s="52"/>
      <c r="F138" s="68" t="s">
        <v>130</v>
      </c>
      <c r="G138" s="68">
        <v>93</v>
      </c>
      <c r="H138" s="68">
        <v>0</v>
      </c>
      <c r="I138" s="68">
        <v>96</v>
      </c>
      <c r="J138" s="68">
        <v>0</v>
      </c>
      <c r="K138" s="68">
        <v>96</v>
      </c>
      <c r="L138" s="53">
        <v>0</v>
      </c>
    </row>
    <row r="139" spans="1:12" ht="45" x14ac:dyDescent="0.3">
      <c r="A139" s="160"/>
      <c r="B139" s="160"/>
      <c r="C139" s="160" t="s">
        <v>1346</v>
      </c>
      <c r="D139" s="52" t="s">
        <v>1403</v>
      </c>
      <c r="E139" s="52"/>
      <c r="F139" s="68" t="s">
        <v>130</v>
      </c>
      <c r="G139" s="68">
        <v>0</v>
      </c>
      <c r="H139" s="68">
        <v>0</v>
      </c>
      <c r="I139" s="68">
        <v>0</v>
      </c>
      <c r="J139" s="68">
        <v>0</v>
      </c>
      <c r="K139" s="68">
        <v>1</v>
      </c>
      <c r="L139" s="53">
        <v>0</v>
      </c>
    </row>
    <row r="140" spans="1:12" ht="45" x14ac:dyDescent="0.3">
      <c r="A140" s="160"/>
      <c r="B140" s="160"/>
      <c r="C140" s="160" t="s">
        <v>1346</v>
      </c>
      <c r="D140" s="52" t="s">
        <v>1404</v>
      </c>
      <c r="E140" s="52"/>
      <c r="F140" s="68" t="s">
        <v>130</v>
      </c>
      <c r="G140" s="68">
        <v>30</v>
      </c>
      <c r="H140" s="68">
        <v>0</v>
      </c>
      <c r="I140" s="68">
        <v>30</v>
      </c>
      <c r="J140" s="68">
        <v>0</v>
      </c>
      <c r="K140" s="68">
        <v>30</v>
      </c>
      <c r="L140" s="53">
        <v>0</v>
      </c>
    </row>
    <row r="141" spans="1:12" ht="38.25" customHeight="1" x14ac:dyDescent="0.3">
      <c r="A141" s="160"/>
      <c r="B141" s="160"/>
      <c r="C141" s="160" t="s">
        <v>1346</v>
      </c>
      <c r="D141" s="52" t="s">
        <v>1405</v>
      </c>
      <c r="E141" s="52" t="s">
        <v>1411</v>
      </c>
      <c r="F141" s="68" t="s">
        <v>148</v>
      </c>
      <c r="G141" s="68">
        <v>2</v>
      </c>
      <c r="H141" s="68">
        <v>0</v>
      </c>
      <c r="I141" s="68">
        <v>2</v>
      </c>
      <c r="J141" s="68">
        <v>0</v>
      </c>
      <c r="K141" s="68">
        <v>2</v>
      </c>
      <c r="L141" s="53">
        <v>0</v>
      </c>
    </row>
    <row r="142" spans="1:12" ht="30" x14ac:dyDescent="0.3">
      <c r="A142" s="160"/>
      <c r="B142" s="160"/>
      <c r="C142" s="160" t="s">
        <v>2208</v>
      </c>
      <c r="D142" s="52" t="s">
        <v>1412</v>
      </c>
      <c r="E142" s="52"/>
      <c r="F142" s="68" t="s">
        <v>130</v>
      </c>
      <c r="G142" s="68">
        <v>12</v>
      </c>
      <c r="H142" s="68">
        <v>0</v>
      </c>
      <c r="I142" s="68">
        <v>12</v>
      </c>
      <c r="J142" s="68">
        <v>0</v>
      </c>
      <c r="K142" s="68">
        <v>12</v>
      </c>
      <c r="L142" s="53">
        <v>0</v>
      </c>
    </row>
    <row r="143" spans="1:12" ht="30" x14ac:dyDescent="0.3">
      <c r="A143" s="160"/>
      <c r="B143" s="160"/>
      <c r="C143" s="160" t="s">
        <v>1348</v>
      </c>
      <c r="D143" s="52" t="s">
        <v>1409</v>
      </c>
      <c r="E143" s="52"/>
      <c r="F143" s="68" t="s">
        <v>130</v>
      </c>
      <c r="G143" s="68">
        <v>48</v>
      </c>
      <c r="H143" s="68">
        <v>0</v>
      </c>
      <c r="I143" s="68">
        <v>48</v>
      </c>
      <c r="J143" s="68">
        <v>0</v>
      </c>
      <c r="K143" s="68">
        <v>48</v>
      </c>
      <c r="L143" s="53">
        <v>0</v>
      </c>
    </row>
    <row r="144" spans="1:12" ht="30" x14ac:dyDescent="0.3">
      <c r="A144" s="160"/>
      <c r="B144" s="160"/>
      <c r="C144" s="160" t="s">
        <v>1348</v>
      </c>
      <c r="D144" s="52" t="s">
        <v>1401</v>
      </c>
      <c r="E144" s="52"/>
      <c r="F144" s="68" t="s">
        <v>130</v>
      </c>
      <c r="G144" s="68">
        <v>56</v>
      </c>
      <c r="H144" s="68">
        <v>0</v>
      </c>
      <c r="I144" s="68">
        <v>56</v>
      </c>
      <c r="J144" s="68">
        <v>0</v>
      </c>
      <c r="K144" s="68">
        <v>56</v>
      </c>
      <c r="L144" s="53">
        <v>0</v>
      </c>
    </row>
    <row r="145" spans="1:12" ht="30" x14ac:dyDescent="0.3">
      <c r="A145" s="160"/>
      <c r="B145" s="160"/>
      <c r="C145" s="160" t="s">
        <v>1348</v>
      </c>
      <c r="D145" s="52" t="s">
        <v>1402</v>
      </c>
      <c r="E145" s="52"/>
      <c r="F145" s="68" t="s">
        <v>130</v>
      </c>
      <c r="G145" s="68">
        <v>9</v>
      </c>
      <c r="H145" s="68">
        <v>0</v>
      </c>
      <c r="I145" s="68">
        <v>9</v>
      </c>
      <c r="J145" s="68">
        <v>0</v>
      </c>
      <c r="K145" s="68">
        <v>9</v>
      </c>
      <c r="L145" s="53">
        <v>0</v>
      </c>
    </row>
    <row r="146" spans="1:12" ht="30" x14ac:dyDescent="0.3">
      <c r="A146" s="160"/>
      <c r="B146" s="160"/>
      <c r="C146" s="160" t="s">
        <v>1349</v>
      </c>
      <c r="D146" s="52" t="s">
        <v>1413</v>
      </c>
      <c r="E146" s="52"/>
      <c r="F146" s="68" t="s">
        <v>130</v>
      </c>
      <c r="G146" s="68">
        <v>85</v>
      </c>
      <c r="H146" s="68">
        <v>0</v>
      </c>
      <c r="I146" s="68">
        <v>85</v>
      </c>
      <c r="J146" s="68">
        <v>0</v>
      </c>
      <c r="K146" s="68">
        <v>85</v>
      </c>
      <c r="L146" s="53">
        <v>0</v>
      </c>
    </row>
    <row r="147" spans="1:12" ht="30" x14ac:dyDescent="0.3">
      <c r="A147" s="160"/>
      <c r="B147" s="160"/>
      <c r="C147" s="160" t="s">
        <v>1349</v>
      </c>
      <c r="D147" s="52" t="s">
        <v>1412</v>
      </c>
      <c r="E147" s="52"/>
      <c r="F147" s="68" t="s">
        <v>130</v>
      </c>
      <c r="G147" s="68">
        <v>20</v>
      </c>
      <c r="H147" s="68">
        <v>0</v>
      </c>
      <c r="I147" s="68">
        <v>20</v>
      </c>
      <c r="J147" s="68">
        <v>0</v>
      </c>
      <c r="K147" s="68">
        <v>20</v>
      </c>
      <c r="L147" s="53">
        <v>0</v>
      </c>
    </row>
    <row r="148" spans="1:12" ht="45" x14ac:dyDescent="0.3">
      <c r="A148" s="160"/>
      <c r="B148" s="160"/>
      <c r="C148" s="160" t="s">
        <v>1349</v>
      </c>
      <c r="D148" s="52" t="s">
        <v>1404</v>
      </c>
      <c r="E148" s="52"/>
      <c r="F148" s="68" t="s">
        <v>130</v>
      </c>
      <c r="G148" s="68">
        <v>30</v>
      </c>
      <c r="H148" s="68">
        <v>0</v>
      </c>
      <c r="I148" s="68">
        <v>30</v>
      </c>
      <c r="J148" s="68">
        <v>0</v>
      </c>
      <c r="K148" s="68">
        <v>30</v>
      </c>
      <c r="L148" s="53">
        <v>0</v>
      </c>
    </row>
    <row r="149" spans="1:12" ht="30" x14ac:dyDescent="0.3">
      <c r="A149" s="160"/>
      <c r="B149" s="160"/>
      <c r="C149" s="160" t="s">
        <v>1350</v>
      </c>
      <c r="D149" s="52" t="s">
        <v>1413</v>
      </c>
      <c r="E149" s="52"/>
      <c r="F149" s="68" t="s">
        <v>130</v>
      </c>
      <c r="G149" s="68">
        <v>144</v>
      </c>
      <c r="H149" s="68">
        <v>0</v>
      </c>
      <c r="I149" s="68">
        <v>144</v>
      </c>
      <c r="J149" s="68">
        <v>0</v>
      </c>
      <c r="K149" s="68">
        <v>144</v>
      </c>
      <c r="L149" s="53">
        <v>0</v>
      </c>
    </row>
    <row r="150" spans="1:12" ht="30" x14ac:dyDescent="0.3">
      <c r="A150" s="160"/>
      <c r="B150" s="160"/>
      <c r="C150" s="160" t="s">
        <v>1350</v>
      </c>
      <c r="D150" s="52" t="s">
        <v>1412</v>
      </c>
      <c r="E150" s="52"/>
      <c r="F150" s="68" t="s">
        <v>130</v>
      </c>
      <c r="G150" s="68">
        <v>36</v>
      </c>
      <c r="H150" s="68">
        <v>0</v>
      </c>
      <c r="I150" s="68">
        <v>40</v>
      </c>
      <c r="J150" s="68">
        <v>0</v>
      </c>
      <c r="K150" s="68">
        <v>40</v>
      </c>
      <c r="L150" s="53">
        <v>0</v>
      </c>
    </row>
    <row r="151" spans="1:12" ht="45" x14ac:dyDescent="0.3">
      <c r="A151" s="160"/>
      <c r="B151" s="160"/>
      <c r="C151" s="160" t="s">
        <v>1350</v>
      </c>
      <c r="D151" s="52" t="s">
        <v>1404</v>
      </c>
      <c r="E151" s="52"/>
      <c r="F151" s="68" t="s">
        <v>130</v>
      </c>
      <c r="G151" s="68">
        <v>30</v>
      </c>
      <c r="H151" s="68">
        <v>0</v>
      </c>
      <c r="I151" s="68">
        <v>30</v>
      </c>
      <c r="J151" s="68">
        <v>0</v>
      </c>
      <c r="K151" s="68">
        <v>30</v>
      </c>
      <c r="L151" s="53">
        <v>0</v>
      </c>
    </row>
    <row r="152" spans="1:12" ht="30" x14ac:dyDescent="0.3">
      <c r="A152" s="160"/>
      <c r="B152" s="160"/>
      <c r="C152" s="160" t="s">
        <v>1353</v>
      </c>
      <c r="D152" s="52" t="s">
        <v>1413</v>
      </c>
      <c r="E152" s="52"/>
      <c r="F152" s="68" t="s">
        <v>130</v>
      </c>
      <c r="G152" s="68">
        <v>151</v>
      </c>
      <c r="H152" s="68">
        <v>0</v>
      </c>
      <c r="I152" s="68">
        <v>160</v>
      </c>
      <c r="J152" s="68">
        <v>0</v>
      </c>
      <c r="K152" s="68">
        <v>160</v>
      </c>
      <c r="L152" s="53">
        <v>0</v>
      </c>
    </row>
    <row r="153" spans="1:12" ht="30" x14ac:dyDescent="0.3">
      <c r="A153" s="160"/>
      <c r="B153" s="160"/>
      <c r="C153" s="160" t="s">
        <v>1353</v>
      </c>
      <c r="D153" s="52" t="s">
        <v>1412</v>
      </c>
      <c r="E153" s="52"/>
      <c r="F153" s="68" t="s">
        <v>130</v>
      </c>
      <c r="G153" s="68">
        <v>40</v>
      </c>
      <c r="H153" s="68">
        <v>0</v>
      </c>
      <c r="I153" s="68">
        <v>40</v>
      </c>
      <c r="J153" s="68">
        <v>0</v>
      </c>
      <c r="K153" s="68">
        <v>40</v>
      </c>
      <c r="L153" s="53">
        <v>0</v>
      </c>
    </row>
    <row r="154" spans="1:12" ht="45" x14ac:dyDescent="0.3">
      <c r="A154" s="160"/>
      <c r="B154" s="160"/>
      <c r="C154" s="160"/>
      <c r="D154" s="52" t="s">
        <v>1404</v>
      </c>
      <c r="E154" s="52"/>
      <c r="F154" s="68" t="s">
        <v>130</v>
      </c>
      <c r="G154" s="68">
        <v>30</v>
      </c>
      <c r="H154" s="68">
        <v>0</v>
      </c>
      <c r="I154" s="68">
        <v>40</v>
      </c>
      <c r="J154" s="68">
        <v>0</v>
      </c>
      <c r="K154" s="68">
        <v>45</v>
      </c>
      <c r="L154" s="53"/>
    </row>
    <row r="155" spans="1:12" ht="45" x14ac:dyDescent="0.3">
      <c r="A155" s="160"/>
      <c r="B155" s="160"/>
      <c r="C155" s="160" t="s">
        <v>1353</v>
      </c>
      <c r="D155" s="52" t="s">
        <v>2223</v>
      </c>
      <c r="E155" s="52"/>
      <c r="F155" s="68" t="s">
        <v>130</v>
      </c>
      <c r="G155" s="68">
        <v>2</v>
      </c>
      <c r="H155" s="68">
        <v>0</v>
      </c>
      <c r="I155" s="68">
        <v>2</v>
      </c>
      <c r="J155" s="68">
        <v>0</v>
      </c>
      <c r="K155" s="68">
        <v>2</v>
      </c>
      <c r="L155" s="53">
        <v>0</v>
      </c>
    </row>
    <row r="156" spans="1:12" ht="30" x14ac:dyDescent="0.3">
      <c r="A156" s="160"/>
      <c r="B156" s="160"/>
      <c r="C156" s="160" t="s">
        <v>1354</v>
      </c>
      <c r="D156" s="52" t="s">
        <v>1413</v>
      </c>
      <c r="E156" s="52"/>
      <c r="F156" s="68" t="s">
        <v>130</v>
      </c>
      <c r="G156" s="68">
        <v>111</v>
      </c>
      <c r="H156" s="68">
        <v>0</v>
      </c>
      <c r="I156" s="68">
        <v>120</v>
      </c>
      <c r="J156" s="68">
        <v>0</v>
      </c>
      <c r="K156" s="68">
        <v>120</v>
      </c>
      <c r="L156" s="53">
        <v>0</v>
      </c>
    </row>
    <row r="157" spans="1:12" ht="30" x14ac:dyDescent="0.3">
      <c r="A157" s="160"/>
      <c r="B157" s="160"/>
      <c r="C157" s="160" t="s">
        <v>1354</v>
      </c>
      <c r="D157" s="52" t="s">
        <v>1412</v>
      </c>
      <c r="E157" s="52"/>
      <c r="F157" s="68" t="s">
        <v>130</v>
      </c>
      <c r="G157" s="68">
        <v>36</v>
      </c>
      <c r="H157" s="68">
        <v>0</v>
      </c>
      <c r="I157" s="68">
        <v>40</v>
      </c>
      <c r="J157" s="68">
        <v>0</v>
      </c>
      <c r="K157" s="68">
        <v>40</v>
      </c>
      <c r="L157" s="53">
        <v>0</v>
      </c>
    </row>
    <row r="158" spans="1:12" ht="45" x14ac:dyDescent="0.3">
      <c r="A158" s="160"/>
      <c r="B158" s="160"/>
      <c r="C158" s="160" t="s">
        <v>1354</v>
      </c>
      <c r="D158" s="52" t="s">
        <v>1404</v>
      </c>
      <c r="E158" s="52"/>
      <c r="F158" s="68" t="s">
        <v>130</v>
      </c>
      <c r="G158" s="68">
        <v>35</v>
      </c>
      <c r="H158" s="68">
        <v>0</v>
      </c>
      <c r="I158" s="68">
        <v>35</v>
      </c>
      <c r="J158" s="68">
        <v>0</v>
      </c>
      <c r="K158" s="68">
        <v>35</v>
      </c>
      <c r="L158" s="53">
        <v>0</v>
      </c>
    </row>
    <row r="159" spans="1:12" ht="45" x14ac:dyDescent="0.3">
      <c r="A159" s="160"/>
      <c r="B159" s="160"/>
      <c r="C159" s="160" t="s">
        <v>1354</v>
      </c>
      <c r="D159" s="52" t="s">
        <v>1403</v>
      </c>
      <c r="E159" s="52"/>
      <c r="F159" s="68" t="s">
        <v>130</v>
      </c>
      <c r="G159" s="68">
        <v>0</v>
      </c>
      <c r="H159" s="68">
        <v>0</v>
      </c>
      <c r="I159" s="68">
        <v>1</v>
      </c>
      <c r="J159" s="68">
        <v>0</v>
      </c>
      <c r="K159" s="68">
        <v>1</v>
      </c>
      <c r="L159" s="53">
        <v>0</v>
      </c>
    </row>
    <row r="160" spans="1:12" ht="30" x14ac:dyDescent="0.3">
      <c r="A160" s="160"/>
      <c r="B160" s="160"/>
      <c r="C160" s="160" t="s">
        <v>1356</v>
      </c>
      <c r="D160" s="52" t="s">
        <v>1413</v>
      </c>
      <c r="E160" s="52"/>
      <c r="F160" s="68" t="s">
        <v>130</v>
      </c>
      <c r="G160" s="68">
        <v>45</v>
      </c>
      <c r="H160" s="68">
        <v>0</v>
      </c>
      <c r="I160" s="68">
        <v>45</v>
      </c>
      <c r="J160" s="68">
        <v>0</v>
      </c>
      <c r="K160" s="68">
        <v>45</v>
      </c>
      <c r="L160" s="53">
        <v>0</v>
      </c>
    </row>
    <row r="161" spans="1:12" ht="30" x14ac:dyDescent="0.3">
      <c r="A161" s="160"/>
      <c r="B161" s="160"/>
      <c r="C161" s="160" t="s">
        <v>1356</v>
      </c>
      <c r="D161" s="52" t="s">
        <v>1412</v>
      </c>
      <c r="E161" s="52"/>
      <c r="F161" s="68" t="s">
        <v>130</v>
      </c>
      <c r="G161" s="68">
        <v>20</v>
      </c>
      <c r="H161" s="68">
        <v>0</v>
      </c>
      <c r="I161" s="68">
        <v>20</v>
      </c>
      <c r="J161" s="68">
        <v>0</v>
      </c>
      <c r="K161" s="68">
        <v>20</v>
      </c>
      <c r="L161" s="53">
        <v>0</v>
      </c>
    </row>
    <row r="162" spans="1:12" ht="45" x14ac:dyDescent="0.3">
      <c r="A162" s="160"/>
      <c r="B162" s="160"/>
      <c r="C162" s="160" t="s">
        <v>1356</v>
      </c>
      <c r="D162" s="52" t="s">
        <v>1404</v>
      </c>
      <c r="E162" s="52"/>
      <c r="F162" s="68" t="s">
        <v>130</v>
      </c>
      <c r="G162" s="68">
        <v>20</v>
      </c>
      <c r="H162" s="68">
        <v>0</v>
      </c>
      <c r="I162" s="68">
        <v>20</v>
      </c>
      <c r="J162" s="68">
        <v>0</v>
      </c>
      <c r="K162" s="68">
        <v>20</v>
      </c>
      <c r="L162" s="53">
        <v>0</v>
      </c>
    </row>
    <row r="163" spans="1:12" ht="45" x14ac:dyDescent="0.3">
      <c r="A163" s="160"/>
      <c r="B163" s="160"/>
      <c r="C163" s="160" t="s">
        <v>1356</v>
      </c>
      <c r="D163" s="52" t="s">
        <v>1403</v>
      </c>
      <c r="E163" s="52"/>
      <c r="F163" s="68" t="s">
        <v>130</v>
      </c>
      <c r="G163" s="68">
        <v>3</v>
      </c>
      <c r="H163" s="68">
        <v>0</v>
      </c>
      <c r="I163" s="68">
        <v>3</v>
      </c>
      <c r="J163" s="68">
        <v>0</v>
      </c>
      <c r="K163" s="68">
        <v>3</v>
      </c>
      <c r="L163" s="53">
        <v>0</v>
      </c>
    </row>
    <row r="164" spans="1:12" ht="30" x14ac:dyDescent="0.3">
      <c r="A164" s="160"/>
      <c r="B164" s="160"/>
      <c r="C164" s="160" t="s">
        <v>1357</v>
      </c>
      <c r="D164" s="52" t="s">
        <v>1413</v>
      </c>
      <c r="E164" s="52"/>
      <c r="F164" s="68" t="s">
        <v>130</v>
      </c>
      <c r="G164" s="68">
        <v>141</v>
      </c>
      <c r="H164" s="68">
        <v>0</v>
      </c>
      <c r="I164" s="68">
        <v>141</v>
      </c>
      <c r="J164" s="68">
        <v>0</v>
      </c>
      <c r="K164" s="68">
        <v>141</v>
      </c>
      <c r="L164" s="53">
        <v>0</v>
      </c>
    </row>
    <row r="165" spans="1:12" ht="30" x14ac:dyDescent="0.3">
      <c r="A165" s="160"/>
      <c r="B165" s="160"/>
      <c r="C165" s="160" t="s">
        <v>1357</v>
      </c>
      <c r="D165" s="52" t="s">
        <v>1412</v>
      </c>
      <c r="E165" s="52"/>
      <c r="F165" s="68" t="s">
        <v>130</v>
      </c>
      <c r="G165" s="68">
        <v>29</v>
      </c>
      <c r="H165" s="68">
        <v>0</v>
      </c>
      <c r="I165" s="68">
        <v>29</v>
      </c>
      <c r="J165" s="68">
        <v>0</v>
      </c>
      <c r="K165" s="68">
        <v>29</v>
      </c>
      <c r="L165" s="53">
        <v>0</v>
      </c>
    </row>
    <row r="166" spans="1:12" ht="45" x14ac:dyDescent="0.3">
      <c r="A166" s="160"/>
      <c r="B166" s="160"/>
      <c r="C166" s="160" t="s">
        <v>1357</v>
      </c>
      <c r="D166" s="52" t="s">
        <v>1404</v>
      </c>
      <c r="E166" s="52"/>
      <c r="F166" s="68" t="s">
        <v>130</v>
      </c>
      <c r="G166" s="68">
        <v>59</v>
      </c>
      <c r="H166" s="68">
        <v>0</v>
      </c>
      <c r="I166" s="68">
        <v>60</v>
      </c>
      <c r="J166" s="68">
        <v>0</v>
      </c>
      <c r="K166" s="68">
        <v>61</v>
      </c>
      <c r="L166" s="53">
        <v>0</v>
      </c>
    </row>
    <row r="167" spans="1:12" ht="45" x14ac:dyDescent="0.3">
      <c r="A167" s="160"/>
      <c r="B167" s="160"/>
      <c r="C167" s="160" t="s">
        <v>1357</v>
      </c>
      <c r="D167" s="52" t="s">
        <v>1403</v>
      </c>
      <c r="E167" s="52"/>
      <c r="F167" s="68" t="s">
        <v>130</v>
      </c>
      <c r="G167" s="68">
        <v>8</v>
      </c>
      <c r="H167" s="68">
        <v>0</v>
      </c>
      <c r="I167" s="68">
        <v>8</v>
      </c>
      <c r="J167" s="68">
        <v>0</v>
      </c>
      <c r="K167" s="68">
        <v>8</v>
      </c>
      <c r="L167" s="53">
        <v>0</v>
      </c>
    </row>
    <row r="168" spans="1:12" ht="30" x14ac:dyDescent="0.3">
      <c r="A168" s="160"/>
      <c r="B168" s="160"/>
      <c r="C168" s="160" t="s">
        <v>1357</v>
      </c>
      <c r="D168" s="52" t="s">
        <v>1408</v>
      </c>
      <c r="E168" s="52"/>
      <c r="F168" s="68" t="s">
        <v>130</v>
      </c>
      <c r="G168" s="68">
        <v>4</v>
      </c>
      <c r="H168" s="68">
        <v>0</v>
      </c>
      <c r="I168" s="68">
        <v>4</v>
      </c>
      <c r="J168" s="68">
        <v>0</v>
      </c>
      <c r="K168" s="68">
        <v>4</v>
      </c>
      <c r="L168" s="53">
        <v>0</v>
      </c>
    </row>
    <row r="169" spans="1:12" ht="45" x14ac:dyDescent="0.3">
      <c r="A169" s="160"/>
      <c r="B169" s="160"/>
      <c r="C169" s="52" t="s">
        <v>128</v>
      </c>
      <c r="D169" s="52" t="s">
        <v>1405</v>
      </c>
      <c r="E169" s="52"/>
      <c r="F169" s="68" t="s">
        <v>130</v>
      </c>
      <c r="G169" s="68">
        <v>10</v>
      </c>
      <c r="H169" s="68">
        <v>0</v>
      </c>
      <c r="I169" s="68">
        <v>10</v>
      </c>
      <c r="J169" s="68">
        <v>0</v>
      </c>
      <c r="K169" s="68">
        <v>10</v>
      </c>
      <c r="L169" s="53">
        <v>0</v>
      </c>
    </row>
    <row r="170" spans="1:12" ht="45" x14ac:dyDescent="0.3">
      <c r="A170" s="162" t="s">
        <v>1414</v>
      </c>
      <c r="B170" s="162" t="s">
        <v>1415</v>
      </c>
      <c r="C170" s="160" t="s">
        <v>1335</v>
      </c>
      <c r="D170" s="52" t="s">
        <v>1416</v>
      </c>
      <c r="E170" s="52"/>
      <c r="F170" s="68" t="s">
        <v>130</v>
      </c>
      <c r="G170" s="68">
        <v>586</v>
      </c>
      <c r="H170" s="68">
        <v>0</v>
      </c>
      <c r="I170" s="68">
        <v>590</v>
      </c>
      <c r="J170" s="68">
        <v>0</v>
      </c>
      <c r="K170" s="68">
        <v>590</v>
      </c>
      <c r="L170" s="53">
        <v>0</v>
      </c>
    </row>
    <row r="171" spans="1:12" ht="45" x14ac:dyDescent="0.3">
      <c r="A171" s="160"/>
      <c r="B171" s="160"/>
      <c r="C171" s="160" t="s">
        <v>1335</v>
      </c>
      <c r="D171" s="52" t="s">
        <v>1417</v>
      </c>
      <c r="E171" s="52"/>
      <c r="F171" s="68" t="s">
        <v>130</v>
      </c>
      <c r="G171" s="68">
        <v>10</v>
      </c>
      <c r="H171" s="68">
        <v>0</v>
      </c>
      <c r="I171" s="68">
        <v>10</v>
      </c>
      <c r="J171" s="68">
        <v>0</v>
      </c>
      <c r="K171" s="68">
        <v>10</v>
      </c>
      <c r="L171" s="53">
        <v>0</v>
      </c>
    </row>
    <row r="172" spans="1:12" ht="30" x14ac:dyDescent="0.3">
      <c r="A172" s="160"/>
      <c r="B172" s="160"/>
      <c r="C172" s="160" t="s">
        <v>1335</v>
      </c>
      <c r="D172" s="52" t="s">
        <v>1418</v>
      </c>
      <c r="E172" s="52"/>
      <c r="F172" s="68" t="s">
        <v>130</v>
      </c>
      <c r="G172" s="68">
        <v>50</v>
      </c>
      <c r="H172" s="68">
        <v>0</v>
      </c>
      <c r="I172" s="68">
        <v>50</v>
      </c>
      <c r="J172" s="68">
        <v>0</v>
      </c>
      <c r="K172" s="68">
        <v>50</v>
      </c>
      <c r="L172" s="53">
        <v>0</v>
      </c>
    </row>
    <row r="173" spans="1:12" ht="30" x14ac:dyDescent="0.3">
      <c r="A173" s="160"/>
      <c r="B173" s="160"/>
      <c r="C173" s="160" t="s">
        <v>1335</v>
      </c>
      <c r="D173" s="52" t="s">
        <v>1419</v>
      </c>
      <c r="E173" s="52"/>
      <c r="F173" s="68" t="s">
        <v>130</v>
      </c>
      <c r="G173" s="68">
        <v>1</v>
      </c>
      <c r="H173" s="68">
        <v>0</v>
      </c>
      <c r="I173" s="68">
        <v>1</v>
      </c>
      <c r="J173" s="68">
        <v>0</v>
      </c>
      <c r="K173" s="68">
        <v>1</v>
      </c>
      <c r="L173" s="53">
        <v>0</v>
      </c>
    </row>
    <row r="174" spans="1:12" ht="15" x14ac:dyDescent="0.3">
      <c r="A174" s="160"/>
      <c r="B174" s="160"/>
      <c r="C174" s="160" t="s">
        <v>1335</v>
      </c>
      <c r="D174" s="52" t="s">
        <v>1420</v>
      </c>
      <c r="E174" s="52"/>
      <c r="F174" s="68" t="s">
        <v>130</v>
      </c>
      <c r="G174" s="68">
        <v>1</v>
      </c>
      <c r="H174" s="68">
        <v>0</v>
      </c>
      <c r="I174" s="68">
        <v>1</v>
      </c>
      <c r="J174" s="68">
        <v>0</v>
      </c>
      <c r="K174" s="68">
        <v>1</v>
      </c>
      <c r="L174" s="53">
        <v>0</v>
      </c>
    </row>
    <row r="175" spans="1:12" ht="45" x14ac:dyDescent="0.3">
      <c r="A175" s="160"/>
      <c r="B175" s="160"/>
      <c r="C175" s="160" t="s">
        <v>1338</v>
      </c>
      <c r="D175" s="52" t="s">
        <v>1416</v>
      </c>
      <c r="E175" s="52"/>
      <c r="F175" s="68" t="s">
        <v>130</v>
      </c>
      <c r="G175" s="68">
        <v>150</v>
      </c>
      <c r="H175" s="68">
        <v>0</v>
      </c>
      <c r="I175" s="68">
        <v>150</v>
      </c>
      <c r="J175" s="68">
        <v>0</v>
      </c>
      <c r="K175" s="68">
        <v>150</v>
      </c>
      <c r="L175" s="53">
        <v>0</v>
      </c>
    </row>
    <row r="176" spans="1:12" ht="45" x14ac:dyDescent="0.3">
      <c r="A176" s="160"/>
      <c r="B176" s="160"/>
      <c r="C176" s="160" t="s">
        <v>1338</v>
      </c>
      <c r="D176" s="52" t="s">
        <v>1417</v>
      </c>
      <c r="E176" s="52"/>
      <c r="F176" s="68" t="s">
        <v>130</v>
      </c>
      <c r="G176" s="68">
        <v>1</v>
      </c>
      <c r="H176" s="68">
        <v>0</v>
      </c>
      <c r="I176" s="68">
        <v>1</v>
      </c>
      <c r="J176" s="68">
        <v>0</v>
      </c>
      <c r="K176" s="68">
        <v>1</v>
      </c>
      <c r="L176" s="53">
        <v>0</v>
      </c>
    </row>
    <row r="177" spans="1:12" ht="30" x14ac:dyDescent="0.3">
      <c r="A177" s="160"/>
      <c r="B177" s="160"/>
      <c r="C177" s="160" t="s">
        <v>1338</v>
      </c>
      <c r="D177" s="52" t="s">
        <v>1418</v>
      </c>
      <c r="E177" s="52"/>
      <c r="F177" s="68" t="s">
        <v>130</v>
      </c>
      <c r="G177" s="68">
        <v>10</v>
      </c>
      <c r="H177" s="68">
        <v>0</v>
      </c>
      <c r="I177" s="68">
        <v>10</v>
      </c>
      <c r="J177" s="68">
        <v>0</v>
      </c>
      <c r="K177" s="68">
        <v>10</v>
      </c>
      <c r="L177" s="53">
        <v>0</v>
      </c>
    </row>
    <row r="178" spans="1:12" ht="60" x14ac:dyDescent="0.3">
      <c r="A178" s="160"/>
      <c r="B178" s="160"/>
      <c r="C178" s="160" t="s">
        <v>1338</v>
      </c>
      <c r="D178" s="52" t="s">
        <v>1419</v>
      </c>
      <c r="E178" s="52" t="s">
        <v>1421</v>
      </c>
      <c r="F178" s="68" t="s">
        <v>148</v>
      </c>
      <c r="G178" s="68">
        <v>5</v>
      </c>
      <c r="H178" s="68">
        <v>0</v>
      </c>
      <c r="I178" s="68">
        <v>5</v>
      </c>
      <c r="J178" s="68">
        <v>0</v>
      </c>
      <c r="K178" s="68">
        <v>5</v>
      </c>
      <c r="L178" s="53">
        <v>0</v>
      </c>
    </row>
    <row r="179" spans="1:12" ht="45" x14ac:dyDescent="0.3">
      <c r="A179" s="160"/>
      <c r="B179" s="160"/>
      <c r="C179" s="160" t="s">
        <v>1338</v>
      </c>
      <c r="D179" s="52" t="s">
        <v>1420</v>
      </c>
      <c r="E179" s="52" t="s">
        <v>2224</v>
      </c>
      <c r="F179" s="68" t="s">
        <v>148</v>
      </c>
      <c r="G179" s="68">
        <v>8</v>
      </c>
      <c r="H179" s="68">
        <v>0</v>
      </c>
      <c r="I179" s="68">
        <v>8</v>
      </c>
      <c r="J179" s="68">
        <v>0</v>
      </c>
      <c r="K179" s="68">
        <v>8</v>
      </c>
      <c r="L179" s="53">
        <v>0</v>
      </c>
    </row>
    <row r="180" spans="1:12" ht="75" x14ac:dyDescent="0.3">
      <c r="A180" s="160"/>
      <c r="B180" s="160"/>
      <c r="C180" s="160" t="s">
        <v>1341</v>
      </c>
      <c r="D180" s="160" t="s">
        <v>1416</v>
      </c>
      <c r="E180" s="52" t="s">
        <v>1422</v>
      </c>
      <c r="F180" s="68" t="s">
        <v>148</v>
      </c>
      <c r="G180" s="68">
        <v>550</v>
      </c>
      <c r="H180" s="68">
        <v>0</v>
      </c>
      <c r="I180" s="68">
        <v>550</v>
      </c>
      <c r="J180" s="68">
        <v>0</v>
      </c>
      <c r="K180" s="68">
        <v>550</v>
      </c>
      <c r="L180" s="53">
        <v>0</v>
      </c>
    </row>
    <row r="181" spans="1:12" ht="60" x14ac:dyDescent="0.3">
      <c r="A181" s="160"/>
      <c r="B181" s="160"/>
      <c r="C181" s="160" t="s">
        <v>1341</v>
      </c>
      <c r="D181" s="160"/>
      <c r="E181" s="52" t="s">
        <v>1423</v>
      </c>
      <c r="F181" s="68" t="s">
        <v>148</v>
      </c>
      <c r="G181" s="68">
        <v>645</v>
      </c>
      <c r="H181" s="68">
        <v>0</v>
      </c>
      <c r="I181" s="68">
        <v>645</v>
      </c>
      <c r="J181" s="68">
        <v>0</v>
      </c>
      <c r="K181" s="68">
        <v>645</v>
      </c>
      <c r="L181" s="53">
        <v>0</v>
      </c>
    </row>
    <row r="182" spans="1:12" ht="30" x14ac:dyDescent="0.3">
      <c r="A182" s="160"/>
      <c r="B182" s="160"/>
      <c r="C182" s="160" t="s">
        <v>1341</v>
      </c>
      <c r="D182" s="52" t="s">
        <v>1418</v>
      </c>
      <c r="E182" s="52"/>
      <c r="F182" s="68" t="s">
        <v>130</v>
      </c>
      <c r="G182" s="68">
        <v>5</v>
      </c>
      <c r="H182" s="68">
        <v>0</v>
      </c>
      <c r="I182" s="68">
        <v>5</v>
      </c>
      <c r="J182" s="68">
        <v>0</v>
      </c>
      <c r="K182" s="68">
        <v>5</v>
      </c>
      <c r="L182" s="53">
        <v>0</v>
      </c>
    </row>
    <row r="183" spans="1:12" ht="17.25" customHeight="1" x14ac:dyDescent="0.3">
      <c r="A183" s="160"/>
      <c r="B183" s="160"/>
      <c r="C183" s="160" t="s">
        <v>1341</v>
      </c>
      <c r="D183" s="52" t="s">
        <v>1420</v>
      </c>
      <c r="E183" s="52"/>
      <c r="F183" s="68" t="s">
        <v>130</v>
      </c>
      <c r="G183" s="68">
        <v>3</v>
      </c>
      <c r="H183" s="68">
        <v>0</v>
      </c>
      <c r="I183" s="68">
        <v>3</v>
      </c>
      <c r="J183" s="68">
        <v>0</v>
      </c>
      <c r="K183" s="68">
        <v>3</v>
      </c>
      <c r="L183" s="53">
        <v>0</v>
      </c>
    </row>
    <row r="184" spans="1:12" ht="45" x14ac:dyDescent="0.3">
      <c r="A184" s="160"/>
      <c r="B184" s="160"/>
      <c r="C184" s="160" t="s">
        <v>1343</v>
      </c>
      <c r="D184" s="52" t="s">
        <v>1416</v>
      </c>
      <c r="E184" s="52" t="s">
        <v>1424</v>
      </c>
      <c r="F184" s="68" t="s">
        <v>148</v>
      </c>
      <c r="G184" s="68">
        <v>120</v>
      </c>
      <c r="H184" s="68">
        <v>0</v>
      </c>
      <c r="I184" s="68">
        <v>130</v>
      </c>
      <c r="J184" s="68">
        <v>0</v>
      </c>
      <c r="K184" s="68">
        <v>140</v>
      </c>
      <c r="L184" s="53">
        <v>0</v>
      </c>
    </row>
    <row r="185" spans="1:12" ht="30" x14ac:dyDescent="0.3">
      <c r="A185" s="160"/>
      <c r="B185" s="160"/>
      <c r="C185" s="160" t="s">
        <v>1343</v>
      </c>
      <c r="D185" s="52" t="s">
        <v>1418</v>
      </c>
      <c r="E185" s="52"/>
      <c r="F185" s="68" t="s">
        <v>130</v>
      </c>
      <c r="G185" s="68">
        <v>1</v>
      </c>
      <c r="H185" s="68">
        <v>0</v>
      </c>
      <c r="I185" s="68">
        <v>2</v>
      </c>
      <c r="J185" s="68">
        <v>0</v>
      </c>
      <c r="K185" s="68">
        <v>2</v>
      </c>
      <c r="L185" s="53">
        <v>0</v>
      </c>
    </row>
    <row r="186" spans="1:12" ht="30" x14ac:dyDescent="0.3">
      <c r="A186" s="160"/>
      <c r="B186" s="160"/>
      <c r="C186" s="160" t="s">
        <v>1343</v>
      </c>
      <c r="D186" s="52" t="s">
        <v>1419</v>
      </c>
      <c r="E186" s="52" t="s">
        <v>1425</v>
      </c>
      <c r="F186" s="68" t="s">
        <v>148</v>
      </c>
      <c r="G186" s="68">
        <v>4</v>
      </c>
      <c r="H186" s="68">
        <v>0</v>
      </c>
      <c r="I186" s="68">
        <v>5</v>
      </c>
      <c r="J186" s="68">
        <v>0</v>
      </c>
      <c r="K186" s="68">
        <v>5</v>
      </c>
      <c r="L186" s="53">
        <v>0</v>
      </c>
    </row>
    <row r="187" spans="1:12" ht="30" x14ac:dyDescent="0.3">
      <c r="A187" s="160"/>
      <c r="B187" s="160"/>
      <c r="C187" s="160" t="s">
        <v>1346</v>
      </c>
      <c r="D187" s="160" t="s">
        <v>1416</v>
      </c>
      <c r="E187" s="52" t="s">
        <v>1426</v>
      </c>
      <c r="F187" s="68" t="s">
        <v>148</v>
      </c>
      <c r="G187" s="68">
        <v>35</v>
      </c>
      <c r="H187" s="68">
        <v>0</v>
      </c>
      <c r="I187" s="68">
        <v>35</v>
      </c>
      <c r="J187" s="68">
        <v>0</v>
      </c>
      <c r="K187" s="68">
        <v>35</v>
      </c>
      <c r="L187" s="53">
        <v>0</v>
      </c>
    </row>
    <row r="188" spans="1:12" ht="15" x14ac:dyDescent="0.3">
      <c r="A188" s="160"/>
      <c r="B188" s="160"/>
      <c r="C188" s="160" t="s">
        <v>1346</v>
      </c>
      <c r="D188" s="160"/>
      <c r="E188" s="52" t="s">
        <v>1427</v>
      </c>
      <c r="F188" s="68" t="s">
        <v>148</v>
      </c>
      <c r="G188" s="68">
        <v>93</v>
      </c>
      <c r="H188" s="68">
        <v>0</v>
      </c>
      <c r="I188" s="68">
        <v>96</v>
      </c>
      <c r="J188" s="68">
        <v>0</v>
      </c>
      <c r="K188" s="68">
        <v>96</v>
      </c>
      <c r="L188" s="53">
        <v>0</v>
      </c>
    </row>
    <row r="189" spans="1:12" ht="45" x14ac:dyDescent="0.3">
      <c r="A189" s="160"/>
      <c r="B189" s="160"/>
      <c r="C189" s="160" t="s">
        <v>1346</v>
      </c>
      <c r="D189" s="52" t="s">
        <v>1417</v>
      </c>
      <c r="E189" s="52"/>
      <c r="F189" s="68" t="s">
        <v>130</v>
      </c>
      <c r="G189" s="68">
        <v>0</v>
      </c>
      <c r="H189" s="68">
        <v>0</v>
      </c>
      <c r="I189" s="68">
        <v>1</v>
      </c>
      <c r="J189" s="68">
        <v>0</v>
      </c>
      <c r="K189" s="68">
        <v>1</v>
      </c>
      <c r="L189" s="53">
        <v>0</v>
      </c>
    </row>
    <row r="190" spans="1:12" ht="30" x14ac:dyDescent="0.3">
      <c r="A190" s="160"/>
      <c r="B190" s="160"/>
      <c r="C190" s="160" t="s">
        <v>1346</v>
      </c>
      <c r="D190" s="52" t="s">
        <v>1419</v>
      </c>
      <c r="E190" s="52"/>
      <c r="F190" s="68" t="s">
        <v>130</v>
      </c>
      <c r="G190" s="68">
        <v>1</v>
      </c>
      <c r="H190" s="68">
        <v>0</v>
      </c>
      <c r="I190" s="68">
        <v>1</v>
      </c>
      <c r="J190" s="68">
        <v>0</v>
      </c>
      <c r="K190" s="68">
        <v>1</v>
      </c>
      <c r="L190" s="53">
        <v>0</v>
      </c>
    </row>
    <row r="191" spans="1:12" ht="30" x14ac:dyDescent="0.3">
      <c r="A191" s="160"/>
      <c r="B191" s="160"/>
      <c r="C191" s="52" t="s">
        <v>1348</v>
      </c>
      <c r="D191" s="52" t="s">
        <v>1419</v>
      </c>
      <c r="E191" s="52"/>
      <c r="F191" s="68" t="s">
        <v>130</v>
      </c>
      <c r="G191" s="68">
        <v>1</v>
      </c>
      <c r="H191" s="68">
        <v>0</v>
      </c>
      <c r="I191" s="68">
        <v>1</v>
      </c>
      <c r="J191" s="68">
        <v>0</v>
      </c>
      <c r="K191" s="68">
        <v>1</v>
      </c>
      <c r="L191" s="53">
        <v>0</v>
      </c>
    </row>
    <row r="192" spans="1:12" ht="45" x14ac:dyDescent="0.3">
      <c r="A192" s="160"/>
      <c r="B192" s="160"/>
      <c r="C192" s="52" t="s">
        <v>1349</v>
      </c>
      <c r="D192" s="52" t="s">
        <v>1416</v>
      </c>
      <c r="E192" s="52"/>
      <c r="F192" s="68" t="s">
        <v>130</v>
      </c>
      <c r="G192" s="68">
        <v>70</v>
      </c>
      <c r="H192" s="68">
        <v>0</v>
      </c>
      <c r="I192" s="68">
        <v>70</v>
      </c>
      <c r="J192" s="68">
        <v>0</v>
      </c>
      <c r="K192" s="68">
        <v>70</v>
      </c>
      <c r="L192" s="53">
        <v>0</v>
      </c>
    </row>
    <row r="193" spans="1:12" ht="45" x14ac:dyDescent="0.3">
      <c r="A193" s="160"/>
      <c r="B193" s="160"/>
      <c r="C193" s="160" t="s">
        <v>1350</v>
      </c>
      <c r="D193" s="52" t="s">
        <v>1416</v>
      </c>
      <c r="E193" s="52"/>
      <c r="F193" s="68" t="s">
        <v>130</v>
      </c>
      <c r="G193" s="68">
        <v>144</v>
      </c>
      <c r="H193" s="68">
        <v>0</v>
      </c>
      <c r="I193" s="68">
        <v>150</v>
      </c>
      <c r="J193" s="68">
        <v>0</v>
      </c>
      <c r="K193" s="68">
        <v>150</v>
      </c>
      <c r="L193" s="53">
        <v>0</v>
      </c>
    </row>
    <row r="194" spans="1:12" ht="15" x14ac:dyDescent="0.3">
      <c r="A194" s="160"/>
      <c r="B194" s="160"/>
      <c r="C194" s="160" t="s">
        <v>1350</v>
      </c>
      <c r="D194" s="52" t="s">
        <v>1420</v>
      </c>
      <c r="E194" s="52"/>
      <c r="F194" s="68" t="s">
        <v>130</v>
      </c>
      <c r="G194" s="68">
        <v>2</v>
      </c>
      <c r="H194" s="68">
        <v>0</v>
      </c>
      <c r="I194" s="68">
        <v>2</v>
      </c>
      <c r="J194" s="68">
        <v>0</v>
      </c>
      <c r="K194" s="68">
        <v>2</v>
      </c>
      <c r="L194" s="53">
        <v>0</v>
      </c>
    </row>
    <row r="195" spans="1:12" ht="18.75" customHeight="1" x14ac:dyDescent="0.3">
      <c r="A195" s="160"/>
      <c r="B195" s="160"/>
      <c r="C195" s="160" t="s">
        <v>1353</v>
      </c>
      <c r="D195" s="160" t="s">
        <v>1416</v>
      </c>
      <c r="E195" s="52" t="s">
        <v>1428</v>
      </c>
      <c r="F195" s="68" t="s">
        <v>148</v>
      </c>
      <c r="G195" s="68">
        <v>140</v>
      </c>
      <c r="H195" s="68">
        <v>0</v>
      </c>
      <c r="I195" s="68">
        <v>140</v>
      </c>
      <c r="J195" s="68">
        <v>0</v>
      </c>
      <c r="K195" s="68">
        <v>140</v>
      </c>
      <c r="L195" s="53">
        <v>0</v>
      </c>
    </row>
    <row r="196" spans="1:12" ht="45" x14ac:dyDescent="0.3">
      <c r="A196" s="160"/>
      <c r="B196" s="160"/>
      <c r="C196" s="160" t="s">
        <v>1353</v>
      </c>
      <c r="D196" s="160"/>
      <c r="E196" s="52" t="s">
        <v>1429</v>
      </c>
      <c r="F196" s="68" t="s">
        <v>148</v>
      </c>
      <c r="G196" s="68">
        <v>40</v>
      </c>
      <c r="H196" s="68">
        <v>0</v>
      </c>
      <c r="I196" s="68">
        <v>40</v>
      </c>
      <c r="J196" s="68">
        <v>0</v>
      </c>
      <c r="K196" s="68">
        <v>40</v>
      </c>
      <c r="L196" s="53">
        <v>0</v>
      </c>
    </row>
    <row r="197" spans="1:12" ht="15" x14ac:dyDescent="0.3">
      <c r="A197" s="160"/>
      <c r="B197" s="160"/>
      <c r="C197" s="160" t="s">
        <v>1353</v>
      </c>
      <c r="D197" s="52" t="s">
        <v>1420</v>
      </c>
      <c r="E197" s="52"/>
      <c r="F197" s="68" t="s">
        <v>130</v>
      </c>
      <c r="G197" s="68">
        <v>1</v>
      </c>
      <c r="H197" s="68">
        <v>0</v>
      </c>
      <c r="I197" s="68">
        <v>1</v>
      </c>
      <c r="J197" s="68">
        <v>0</v>
      </c>
      <c r="K197" s="68">
        <v>1</v>
      </c>
      <c r="L197" s="53">
        <v>0</v>
      </c>
    </row>
    <row r="198" spans="1:12" ht="45" x14ac:dyDescent="0.3">
      <c r="A198" s="160"/>
      <c r="B198" s="160"/>
      <c r="C198" s="52" t="s">
        <v>1354</v>
      </c>
      <c r="D198" s="52" t="s">
        <v>1416</v>
      </c>
      <c r="E198" s="52"/>
      <c r="F198" s="68" t="s">
        <v>130</v>
      </c>
      <c r="G198" s="68">
        <v>30</v>
      </c>
      <c r="H198" s="68">
        <v>0</v>
      </c>
      <c r="I198" s="68">
        <v>30</v>
      </c>
      <c r="J198" s="68">
        <v>0</v>
      </c>
      <c r="K198" s="68">
        <v>30</v>
      </c>
      <c r="L198" s="53">
        <v>0</v>
      </c>
    </row>
    <row r="199" spans="1:12" ht="45" x14ac:dyDescent="0.3">
      <c r="A199" s="160"/>
      <c r="B199" s="160"/>
      <c r="C199" s="160" t="s">
        <v>1356</v>
      </c>
      <c r="D199" s="52" t="s">
        <v>1416</v>
      </c>
      <c r="E199" s="52"/>
      <c r="F199" s="68" t="s">
        <v>130</v>
      </c>
      <c r="G199" s="68">
        <v>45</v>
      </c>
      <c r="H199" s="68">
        <v>0</v>
      </c>
      <c r="I199" s="68">
        <v>45</v>
      </c>
      <c r="J199" s="68">
        <v>0</v>
      </c>
      <c r="K199" s="68">
        <v>45</v>
      </c>
      <c r="L199" s="53">
        <v>0</v>
      </c>
    </row>
    <row r="200" spans="1:12" ht="30" x14ac:dyDescent="0.3">
      <c r="A200" s="160"/>
      <c r="B200" s="160"/>
      <c r="C200" s="160" t="s">
        <v>1356</v>
      </c>
      <c r="D200" s="52" t="s">
        <v>1419</v>
      </c>
      <c r="E200" s="52"/>
      <c r="F200" s="68" t="s">
        <v>130</v>
      </c>
      <c r="G200" s="68">
        <v>1</v>
      </c>
      <c r="H200" s="68">
        <v>0</v>
      </c>
      <c r="I200" s="68">
        <v>1</v>
      </c>
      <c r="J200" s="68">
        <v>0</v>
      </c>
      <c r="K200" s="68">
        <v>1</v>
      </c>
      <c r="L200" s="53">
        <v>0</v>
      </c>
    </row>
    <row r="201" spans="1:12" ht="16.5" customHeight="1" x14ac:dyDescent="0.3">
      <c r="A201" s="160"/>
      <c r="B201" s="160"/>
      <c r="C201" s="160" t="s">
        <v>1356</v>
      </c>
      <c r="D201" s="52" t="s">
        <v>1420</v>
      </c>
      <c r="E201" s="52" t="s">
        <v>1430</v>
      </c>
      <c r="F201" s="68" t="s">
        <v>148</v>
      </c>
      <c r="G201" s="68">
        <v>1</v>
      </c>
      <c r="H201" s="68">
        <v>0</v>
      </c>
      <c r="I201" s="68">
        <v>1</v>
      </c>
      <c r="J201" s="68">
        <v>0</v>
      </c>
      <c r="K201" s="68">
        <v>1</v>
      </c>
      <c r="L201" s="53">
        <v>0</v>
      </c>
    </row>
    <row r="202" spans="1:12" ht="45" x14ac:dyDescent="0.3">
      <c r="A202" s="160"/>
      <c r="B202" s="160"/>
      <c r="C202" s="52" t="s">
        <v>1357</v>
      </c>
      <c r="D202" s="52" t="s">
        <v>1416</v>
      </c>
      <c r="E202" s="52"/>
      <c r="F202" s="68" t="s">
        <v>130</v>
      </c>
      <c r="G202" s="68">
        <v>100</v>
      </c>
      <c r="H202" s="68">
        <v>0</v>
      </c>
      <c r="I202" s="68">
        <v>100</v>
      </c>
      <c r="J202" s="68">
        <v>0</v>
      </c>
      <c r="K202" s="68">
        <v>100</v>
      </c>
      <c r="L202" s="53">
        <v>0</v>
      </c>
    </row>
    <row r="203" spans="1:12" ht="18" customHeight="1" x14ac:dyDescent="0.3">
      <c r="A203" s="160"/>
      <c r="B203" s="160"/>
      <c r="C203" s="160" t="s">
        <v>1359</v>
      </c>
      <c r="D203" s="160" t="s">
        <v>1416</v>
      </c>
      <c r="E203" s="52" t="s">
        <v>1431</v>
      </c>
      <c r="F203" s="68" t="s">
        <v>148</v>
      </c>
      <c r="G203" s="68">
        <v>30</v>
      </c>
      <c r="H203" s="68">
        <v>0</v>
      </c>
      <c r="I203" s="68">
        <v>35</v>
      </c>
      <c r="J203" s="68">
        <v>0</v>
      </c>
      <c r="K203" s="68">
        <v>35</v>
      </c>
      <c r="L203" s="53">
        <v>0</v>
      </c>
    </row>
    <row r="204" spans="1:12" ht="18" customHeight="1" x14ac:dyDescent="0.3">
      <c r="A204" s="160"/>
      <c r="B204" s="160"/>
      <c r="C204" s="160" t="s">
        <v>1359</v>
      </c>
      <c r="D204" s="160"/>
      <c r="E204" s="52" t="s">
        <v>1432</v>
      </c>
      <c r="F204" s="68" t="s">
        <v>148</v>
      </c>
      <c r="G204" s="68">
        <v>30</v>
      </c>
      <c r="H204" s="68">
        <v>0</v>
      </c>
      <c r="I204" s="68">
        <v>30</v>
      </c>
      <c r="J204" s="68">
        <v>0</v>
      </c>
      <c r="K204" s="68">
        <v>30</v>
      </c>
      <c r="L204" s="53">
        <v>0</v>
      </c>
    </row>
    <row r="205" spans="1:12" ht="18" customHeight="1" x14ac:dyDescent="0.3">
      <c r="A205" s="160"/>
      <c r="B205" s="160"/>
      <c r="C205" s="160" t="s">
        <v>1359</v>
      </c>
      <c r="D205" s="160"/>
      <c r="E205" s="52" t="s">
        <v>1433</v>
      </c>
      <c r="F205" s="68" t="s">
        <v>148</v>
      </c>
      <c r="G205" s="68">
        <v>50</v>
      </c>
      <c r="H205" s="68">
        <v>0</v>
      </c>
      <c r="I205" s="68">
        <v>55</v>
      </c>
      <c r="J205" s="68">
        <v>0</v>
      </c>
      <c r="K205" s="68">
        <v>55</v>
      </c>
      <c r="L205" s="53">
        <v>0</v>
      </c>
    </row>
    <row r="206" spans="1:12" ht="45" x14ac:dyDescent="0.3">
      <c r="A206" s="160"/>
      <c r="B206" s="160"/>
      <c r="C206" s="160" t="s">
        <v>1361</v>
      </c>
      <c r="D206" s="52" t="s">
        <v>1416</v>
      </c>
      <c r="E206" s="52" t="s">
        <v>1434</v>
      </c>
      <c r="F206" s="68" t="s">
        <v>148</v>
      </c>
      <c r="G206" s="68">
        <v>260</v>
      </c>
      <c r="H206" s="68">
        <v>0</v>
      </c>
      <c r="I206" s="68">
        <v>270</v>
      </c>
      <c r="J206" s="68">
        <v>0</v>
      </c>
      <c r="K206" s="68">
        <v>280</v>
      </c>
      <c r="L206" s="53">
        <v>0</v>
      </c>
    </row>
    <row r="207" spans="1:12" ht="150" x14ac:dyDescent="0.3">
      <c r="A207" s="160"/>
      <c r="B207" s="160"/>
      <c r="C207" s="160" t="s">
        <v>1361</v>
      </c>
      <c r="D207" s="52" t="s">
        <v>1420</v>
      </c>
      <c r="E207" s="52" t="s">
        <v>1435</v>
      </c>
      <c r="F207" s="68" t="s">
        <v>148</v>
      </c>
      <c r="G207" s="68">
        <v>11</v>
      </c>
      <c r="H207" s="68">
        <v>0</v>
      </c>
      <c r="I207" s="68">
        <v>12</v>
      </c>
      <c r="J207" s="68">
        <v>0</v>
      </c>
      <c r="K207" s="68">
        <v>12</v>
      </c>
      <c r="L207" s="53">
        <v>0</v>
      </c>
    </row>
    <row r="208" spans="1:12" ht="180" x14ac:dyDescent="0.3">
      <c r="A208" s="160"/>
      <c r="B208" s="160"/>
      <c r="C208" s="160" t="s">
        <v>1365</v>
      </c>
      <c r="D208" s="160" t="s">
        <v>1416</v>
      </c>
      <c r="E208" s="52" t="s">
        <v>1697</v>
      </c>
      <c r="F208" s="68" t="s">
        <v>148</v>
      </c>
      <c r="G208" s="68">
        <v>230</v>
      </c>
      <c r="H208" s="68">
        <v>0</v>
      </c>
      <c r="I208" s="68">
        <v>230</v>
      </c>
      <c r="J208" s="68">
        <v>0</v>
      </c>
      <c r="K208" s="68">
        <v>230</v>
      </c>
      <c r="L208" s="53">
        <v>0</v>
      </c>
    </row>
    <row r="209" spans="1:12" ht="60" x14ac:dyDescent="0.3">
      <c r="A209" s="160"/>
      <c r="B209" s="160"/>
      <c r="C209" s="160" t="s">
        <v>1365</v>
      </c>
      <c r="D209" s="160"/>
      <c r="E209" s="52" t="s">
        <v>1696</v>
      </c>
      <c r="F209" s="68" t="s">
        <v>148</v>
      </c>
      <c r="G209" s="68">
        <v>70</v>
      </c>
      <c r="H209" s="68">
        <v>0</v>
      </c>
      <c r="I209" s="68">
        <v>0</v>
      </c>
      <c r="J209" s="68">
        <v>0</v>
      </c>
      <c r="K209" s="68">
        <v>70</v>
      </c>
      <c r="L209" s="53">
        <v>0</v>
      </c>
    </row>
    <row r="210" spans="1:12" ht="165" x14ac:dyDescent="0.3">
      <c r="A210" s="160"/>
      <c r="B210" s="160"/>
      <c r="C210" s="160" t="s">
        <v>1365</v>
      </c>
      <c r="D210" s="160"/>
      <c r="E210" s="52" t="s">
        <v>1436</v>
      </c>
      <c r="F210" s="68" t="s">
        <v>148</v>
      </c>
      <c r="G210" s="68">
        <v>230</v>
      </c>
      <c r="H210" s="68">
        <v>0</v>
      </c>
      <c r="I210" s="68">
        <v>230</v>
      </c>
      <c r="J210" s="68">
        <v>0</v>
      </c>
      <c r="K210" s="68">
        <v>230</v>
      </c>
      <c r="L210" s="53">
        <v>0</v>
      </c>
    </row>
    <row r="211" spans="1:12" ht="105" x14ac:dyDescent="0.3">
      <c r="A211" s="160"/>
      <c r="B211" s="160"/>
      <c r="C211" s="160" t="s">
        <v>1365</v>
      </c>
      <c r="D211" s="52" t="s">
        <v>1417</v>
      </c>
      <c r="E211" s="52" t="s">
        <v>2225</v>
      </c>
      <c r="F211" s="68" t="s">
        <v>148</v>
      </c>
      <c r="G211" s="68">
        <v>1</v>
      </c>
      <c r="H211" s="68">
        <v>0</v>
      </c>
      <c r="I211" s="68">
        <v>1</v>
      </c>
      <c r="J211" s="68">
        <v>0</v>
      </c>
      <c r="K211" s="68">
        <v>1</v>
      </c>
      <c r="L211" s="53">
        <v>0</v>
      </c>
    </row>
    <row r="212" spans="1:12" ht="30" x14ac:dyDescent="0.3">
      <c r="A212" s="160"/>
      <c r="B212" s="160"/>
      <c r="C212" s="160" t="s">
        <v>1365</v>
      </c>
      <c r="D212" s="52" t="s">
        <v>1419</v>
      </c>
      <c r="E212" s="52"/>
      <c r="F212" s="68" t="s">
        <v>130</v>
      </c>
      <c r="G212" s="68">
        <v>12</v>
      </c>
      <c r="H212" s="68">
        <v>0</v>
      </c>
      <c r="I212" s="68">
        <v>12</v>
      </c>
      <c r="J212" s="68">
        <v>0</v>
      </c>
      <c r="K212" s="68">
        <v>12</v>
      </c>
      <c r="L212" s="53">
        <v>0</v>
      </c>
    </row>
    <row r="213" spans="1:12" ht="45" x14ac:dyDescent="0.3">
      <c r="A213" s="160"/>
      <c r="B213" s="160"/>
      <c r="C213" s="52" t="s">
        <v>1369</v>
      </c>
      <c r="D213" s="52" t="s">
        <v>1416</v>
      </c>
      <c r="E213" s="52" t="s">
        <v>1437</v>
      </c>
      <c r="F213" s="68" t="s">
        <v>148</v>
      </c>
      <c r="G213" s="68">
        <v>80</v>
      </c>
      <c r="H213" s="68">
        <v>0</v>
      </c>
      <c r="I213" s="68">
        <v>80</v>
      </c>
      <c r="J213" s="68">
        <v>0</v>
      </c>
      <c r="K213" s="68">
        <v>80</v>
      </c>
      <c r="L213" s="53">
        <v>0</v>
      </c>
    </row>
    <row r="214" spans="1:12" ht="30" x14ac:dyDescent="0.3">
      <c r="A214" s="160"/>
      <c r="B214" s="160"/>
      <c r="C214" s="160" t="s">
        <v>128</v>
      </c>
      <c r="D214" s="52" t="s">
        <v>1418</v>
      </c>
      <c r="E214" s="52" t="s">
        <v>1438</v>
      </c>
      <c r="F214" s="68" t="s">
        <v>148</v>
      </c>
      <c r="G214" s="68">
        <v>1</v>
      </c>
      <c r="H214" s="68">
        <v>0</v>
      </c>
      <c r="I214" s="68">
        <v>1</v>
      </c>
      <c r="J214" s="68">
        <v>0</v>
      </c>
      <c r="K214" s="68">
        <v>1</v>
      </c>
      <c r="L214" s="53">
        <v>0</v>
      </c>
    </row>
    <row r="215" spans="1:12" ht="15" x14ac:dyDescent="0.3">
      <c r="A215" s="160"/>
      <c r="B215" s="160"/>
      <c r="C215" s="160" t="s">
        <v>128</v>
      </c>
      <c r="D215" s="52" t="s">
        <v>1420</v>
      </c>
      <c r="E215" s="52" t="s">
        <v>1439</v>
      </c>
      <c r="F215" s="68" t="s">
        <v>148</v>
      </c>
      <c r="G215" s="68">
        <v>1</v>
      </c>
      <c r="H215" s="68">
        <v>0</v>
      </c>
      <c r="I215" s="68">
        <v>1</v>
      </c>
      <c r="J215" s="68">
        <v>0</v>
      </c>
      <c r="K215" s="68">
        <v>1</v>
      </c>
      <c r="L215" s="53">
        <v>0</v>
      </c>
    </row>
    <row r="216" spans="1:12" ht="45" x14ac:dyDescent="0.3">
      <c r="A216" s="160"/>
      <c r="B216" s="160"/>
      <c r="C216" s="160" t="s">
        <v>128</v>
      </c>
      <c r="D216" s="52" t="s">
        <v>1417</v>
      </c>
      <c r="E216" s="52"/>
      <c r="F216" s="68" t="s">
        <v>130</v>
      </c>
      <c r="G216" s="68">
        <v>5</v>
      </c>
      <c r="H216" s="68">
        <v>0</v>
      </c>
      <c r="I216" s="68">
        <v>5</v>
      </c>
      <c r="J216" s="68">
        <v>0</v>
      </c>
      <c r="K216" s="68">
        <v>5</v>
      </c>
      <c r="L216" s="53">
        <v>0</v>
      </c>
    </row>
    <row r="217" spans="1:12" ht="30" x14ac:dyDescent="0.3">
      <c r="A217" s="160"/>
      <c r="B217" s="160"/>
      <c r="C217" s="160" t="s">
        <v>128</v>
      </c>
      <c r="D217" s="160" t="s">
        <v>1416</v>
      </c>
      <c r="E217" s="52" t="s">
        <v>1440</v>
      </c>
      <c r="F217" s="68" t="s">
        <v>148</v>
      </c>
      <c r="G217" s="68">
        <v>7</v>
      </c>
      <c r="H217" s="68">
        <v>0</v>
      </c>
      <c r="I217" s="68">
        <v>7</v>
      </c>
      <c r="J217" s="68">
        <v>0</v>
      </c>
      <c r="K217" s="68">
        <v>7</v>
      </c>
      <c r="L217" s="53">
        <v>0</v>
      </c>
    </row>
    <row r="218" spans="1:12" ht="30" x14ac:dyDescent="0.3">
      <c r="A218" s="160"/>
      <c r="B218" s="160"/>
      <c r="C218" s="160" t="s">
        <v>128</v>
      </c>
      <c r="D218" s="160"/>
      <c r="E218" s="52" t="s">
        <v>1441</v>
      </c>
      <c r="F218" s="68" t="s">
        <v>148</v>
      </c>
      <c r="G218" s="68">
        <v>1</v>
      </c>
      <c r="H218" s="68">
        <v>0</v>
      </c>
      <c r="I218" s="68">
        <v>0</v>
      </c>
      <c r="J218" s="68">
        <v>0</v>
      </c>
      <c r="K218" s="68">
        <v>0</v>
      </c>
      <c r="L218" s="53">
        <v>0</v>
      </c>
    </row>
    <row r="219" spans="1:12" ht="45" x14ac:dyDescent="0.3">
      <c r="A219" s="162" t="s">
        <v>1442</v>
      </c>
      <c r="B219" s="162" t="s">
        <v>1443</v>
      </c>
      <c r="C219" s="160" t="s">
        <v>1335</v>
      </c>
      <c r="D219" s="52" t="s">
        <v>1444</v>
      </c>
      <c r="E219" s="52"/>
      <c r="F219" s="68" t="s">
        <v>130</v>
      </c>
      <c r="G219" s="68">
        <v>1</v>
      </c>
      <c r="H219" s="68">
        <v>0</v>
      </c>
      <c r="I219" s="68">
        <v>1</v>
      </c>
      <c r="J219" s="68">
        <v>0</v>
      </c>
      <c r="K219" s="68">
        <v>1</v>
      </c>
      <c r="L219" s="53">
        <v>0</v>
      </c>
    </row>
    <row r="220" spans="1:12" ht="45" x14ac:dyDescent="0.3">
      <c r="A220" s="160"/>
      <c r="B220" s="160"/>
      <c r="C220" s="160" t="s">
        <v>1335</v>
      </c>
      <c r="D220" s="52" t="s">
        <v>1445</v>
      </c>
      <c r="E220" s="52"/>
      <c r="F220" s="68" t="s">
        <v>130</v>
      </c>
      <c r="G220" s="68">
        <v>2</v>
      </c>
      <c r="H220" s="68">
        <v>0</v>
      </c>
      <c r="I220" s="68">
        <v>2</v>
      </c>
      <c r="J220" s="68">
        <v>0</v>
      </c>
      <c r="K220" s="68">
        <v>2</v>
      </c>
      <c r="L220" s="53">
        <v>0</v>
      </c>
    </row>
    <row r="221" spans="1:12" ht="30" x14ac:dyDescent="0.3">
      <c r="A221" s="160"/>
      <c r="B221" s="160"/>
      <c r="C221" s="160" t="s">
        <v>1335</v>
      </c>
      <c r="D221" s="52" t="s">
        <v>1446</v>
      </c>
      <c r="E221" s="52"/>
      <c r="F221" s="68" t="s">
        <v>130</v>
      </c>
      <c r="G221" s="68">
        <v>1</v>
      </c>
      <c r="H221" s="68">
        <v>0</v>
      </c>
      <c r="I221" s="68">
        <v>1</v>
      </c>
      <c r="J221" s="68">
        <v>0</v>
      </c>
      <c r="K221" s="68">
        <v>1</v>
      </c>
      <c r="L221" s="53">
        <v>0</v>
      </c>
    </row>
    <row r="222" spans="1:12" ht="30" x14ac:dyDescent="0.3">
      <c r="A222" s="160"/>
      <c r="B222" s="160"/>
      <c r="C222" s="160" t="s">
        <v>1335</v>
      </c>
      <c r="D222" s="52" t="s">
        <v>1447</v>
      </c>
      <c r="E222" s="52"/>
      <c r="F222" s="68" t="s">
        <v>130</v>
      </c>
      <c r="G222" s="68">
        <v>3</v>
      </c>
      <c r="H222" s="68">
        <v>0</v>
      </c>
      <c r="I222" s="68">
        <v>3</v>
      </c>
      <c r="J222" s="68">
        <v>0</v>
      </c>
      <c r="K222" s="68">
        <v>3</v>
      </c>
      <c r="L222" s="53">
        <v>0</v>
      </c>
    </row>
    <row r="223" spans="1:12" ht="45" x14ac:dyDescent="0.3">
      <c r="A223" s="160"/>
      <c r="B223" s="160"/>
      <c r="C223" s="160" t="s">
        <v>1338</v>
      </c>
      <c r="D223" s="52" t="s">
        <v>1445</v>
      </c>
      <c r="E223" s="52"/>
      <c r="F223" s="68" t="s">
        <v>130</v>
      </c>
      <c r="G223" s="68">
        <v>1</v>
      </c>
      <c r="H223" s="68">
        <v>0</v>
      </c>
      <c r="I223" s="68">
        <v>1</v>
      </c>
      <c r="J223" s="68">
        <v>0</v>
      </c>
      <c r="K223" s="68">
        <v>1</v>
      </c>
      <c r="L223" s="53">
        <v>0</v>
      </c>
    </row>
    <row r="224" spans="1:12" ht="30" x14ac:dyDescent="0.3">
      <c r="A224" s="160"/>
      <c r="B224" s="160"/>
      <c r="C224" s="160" t="s">
        <v>1338</v>
      </c>
      <c r="D224" s="52" t="s">
        <v>1446</v>
      </c>
      <c r="E224" s="52"/>
      <c r="F224" s="68" t="s">
        <v>130</v>
      </c>
      <c r="G224" s="68">
        <v>2</v>
      </c>
      <c r="H224" s="68">
        <v>0</v>
      </c>
      <c r="I224" s="68">
        <v>2</v>
      </c>
      <c r="J224" s="68">
        <v>0</v>
      </c>
      <c r="K224" s="68">
        <v>2</v>
      </c>
      <c r="L224" s="53">
        <v>0</v>
      </c>
    </row>
    <row r="225" spans="1:12" ht="30" x14ac:dyDescent="0.3">
      <c r="A225" s="160"/>
      <c r="B225" s="160"/>
      <c r="C225" s="160" t="s">
        <v>1338</v>
      </c>
      <c r="D225" s="52" t="s">
        <v>1447</v>
      </c>
      <c r="E225" s="52"/>
      <c r="F225" s="68" t="s">
        <v>130</v>
      </c>
      <c r="G225" s="68">
        <v>4</v>
      </c>
      <c r="H225" s="68">
        <v>0</v>
      </c>
      <c r="I225" s="68">
        <v>4</v>
      </c>
      <c r="J225" s="68">
        <v>0</v>
      </c>
      <c r="K225" s="68">
        <v>4</v>
      </c>
      <c r="L225" s="53">
        <v>0</v>
      </c>
    </row>
    <row r="226" spans="1:12" ht="45" x14ac:dyDescent="0.3">
      <c r="A226" s="160"/>
      <c r="B226" s="160"/>
      <c r="C226" s="160" t="s">
        <v>1341</v>
      </c>
      <c r="D226" s="52" t="s">
        <v>1444</v>
      </c>
      <c r="E226" s="52" t="s">
        <v>1448</v>
      </c>
      <c r="F226" s="68" t="s">
        <v>148</v>
      </c>
      <c r="G226" s="68">
        <v>1</v>
      </c>
      <c r="H226" s="68">
        <v>0</v>
      </c>
      <c r="I226" s="68">
        <v>1</v>
      </c>
      <c r="J226" s="68">
        <v>0</v>
      </c>
      <c r="K226" s="68">
        <v>1</v>
      </c>
      <c r="L226" s="53">
        <v>0</v>
      </c>
    </row>
    <row r="227" spans="1:12" ht="30" x14ac:dyDescent="0.3">
      <c r="A227" s="160"/>
      <c r="B227" s="160"/>
      <c r="C227" s="160" t="s">
        <v>1341</v>
      </c>
      <c r="D227" s="52" t="s">
        <v>1446</v>
      </c>
      <c r="E227" s="52"/>
      <c r="F227" s="68" t="s">
        <v>130</v>
      </c>
      <c r="G227" s="68">
        <v>1</v>
      </c>
      <c r="H227" s="68">
        <v>0</v>
      </c>
      <c r="I227" s="68">
        <v>1</v>
      </c>
      <c r="J227" s="68">
        <v>0</v>
      </c>
      <c r="K227" s="68">
        <v>1</v>
      </c>
      <c r="L227" s="53">
        <v>0</v>
      </c>
    </row>
    <row r="228" spans="1:12" ht="45" x14ac:dyDescent="0.3">
      <c r="A228" s="160"/>
      <c r="B228" s="160"/>
      <c r="C228" s="160" t="s">
        <v>1341</v>
      </c>
      <c r="D228" s="52" t="s">
        <v>1445</v>
      </c>
      <c r="E228" s="52"/>
      <c r="F228" s="68" t="s">
        <v>130</v>
      </c>
      <c r="G228" s="68">
        <v>1</v>
      </c>
      <c r="H228" s="68">
        <v>0</v>
      </c>
      <c r="I228" s="68">
        <v>1</v>
      </c>
      <c r="J228" s="68">
        <v>0</v>
      </c>
      <c r="K228" s="68">
        <v>1</v>
      </c>
      <c r="L228" s="53">
        <v>0</v>
      </c>
    </row>
    <row r="229" spans="1:12" ht="30" x14ac:dyDescent="0.3">
      <c r="A229" s="160"/>
      <c r="B229" s="160"/>
      <c r="C229" s="160" t="s">
        <v>1341</v>
      </c>
      <c r="D229" s="52" t="s">
        <v>1447</v>
      </c>
      <c r="E229" s="52"/>
      <c r="F229" s="68" t="s">
        <v>130</v>
      </c>
      <c r="G229" s="68">
        <v>3</v>
      </c>
      <c r="H229" s="68">
        <v>0</v>
      </c>
      <c r="I229" s="68">
        <v>3</v>
      </c>
      <c r="J229" s="68">
        <v>0</v>
      </c>
      <c r="K229" s="68">
        <v>3</v>
      </c>
      <c r="L229" s="53">
        <v>0</v>
      </c>
    </row>
    <row r="230" spans="1:12" ht="30" x14ac:dyDescent="0.3">
      <c r="A230" s="160"/>
      <c r="B230" s="160"/>
      <c r="C230" s="160" t="s">
        <v>1343</v>
      </c>
      <c r="D230" s="52" t="s">
        <v>1446</v>
      </c>
      <c r="E230" s="52"/>
      <c r="F230" s="68" t="s">
        <v>130</v>
      </c>
      <c r="G230" s="68">
        <v>1</v>
      </c>
      <c r="H230" s="68">
        <v>0</v>
      </c>
      <c r="I230" s="68">
        <v>1</v>
      </c>
      <c r="J230" s="68">
        <v>0</v>
      </c>
      <c r="K230" s="68">
        <v>1</v>
      </c>
      <c r="L230" s="53">
        <v>0</v>
      </c>
    </row>
    <row r="231" spans="1:12" ht="30" x14ac:dyDescent="0.3">
      <c r="A231" s="160"/>
      <c r="B231" s="160"/>
      <c r="C231" s="160" t="s">
        <v>1343</v>
      </c>
      <c r="D231" s="52" t="s">
        <v>1447</v>
      </c>
      <c r="E231" s="52"/>
      <c r="F231" s="68" t="s">
        <v>130</v>
      </c>
      <c r="G231" s="68">
        <v>3</v>
      </c>
      <c r="H231" s="68">
        <v>0</v>
      </c>
      <c r="I231" s="68">
        <v>3</v>
      </c>
      <c r="J231" s="68">
        <v>0</v>
      </c>
      <c r="K231" s="68">
        <v>3</v>
      </c>
      <c r="L231" s="53">
        <v>0</v>
      </c>
    </row>
    <row r="232" spans="1:12" ht="30" x14ac:dyDescent="0.3">
      <c r="A232" s="160"/>
      <c r="B232" s="160"/>
      <c r="C232" s="160" t="s">
        <v>1346</v>
      </c>
      <c r="D232" s="52" t="s">
        <v>1446</v>
      </c>
      <c r="E232" s="52"/>
      <c r="F232" s="68" t="s">
        <v>130</v>
      </c>
      <c r="G232" s="68">
        <v>1</v>
      </c>
      <c r="H232" s="68">
        <v>0</v>
      </c>
      <c r="I232" s="68">
        <v>1</v>
      </c>
      <c r="J232" s="68">
        <v>0</v>
      </c>
      <c r="K232" s="68">
        <v>1</v>
      </c>
      <c r="L232" s="53">
        <v>0</v>
      </c>
    </row>
    <row r="233" spans="1:12" ht="30" x14ac:dyDescent="0.3">
      <c r="A233" s="160"/>
      <c r="B233" s="160"/>
      <c r="C233" s="160" t="s">
        <v>1346</v>
      </c>
      <c r="D233" s="52" t="s">
        <v>1447</v>
      </c>
      <c r="E233" s="52"/>
      <c r="F233" s="68" t="s">
        <v>130</v>
      </c>
      <c r="G233" s="68">
        <v>1</v>
      </c>
      <c r="H233" s="68">
        <v>0</v>
      </c>
      <c r="I233" s="68">
        <v>1</v>
      </c>
      <c r="J233" s="68">
        <v>0</v>
      </c>
      <c r="K233" s="68">
        <v>1</v>
      </c>
      <c r="L233" s="53">
        <v>0</v>
      </c>
    </row>
    <row r="234" spans="1:12" ht="75" x14ac:dyDescent="0.3">
      <c r="A234" s="160"/>
      <c r="B234" s="160"/>
      <c r="C234" s="160" t="s">
        <v>1348</v>
      </c>
      <c r="D234" s="52" t="s">
        <v>1446</v>
      </c>
      <c r="E234" s="52" t="s">
        <v>1449</v>
      </c>
      <c r="F234" s="68" t="s">
        <v>148</v>
      </c>
      <c r="G234" s="68">
        <v>3</v>
      </c>
      <c r="H234" s="68">
        <v>0</v>
      </c>
      <c r="I234" s="68">
        <v>3</v>
      </c>
      <c r="J234" s="68">
        <v>0</v>
      </c>
      <c r="K234" s="68">
        <v>3</v>
      </c>
      <c r="L234" s="53">
        <v>0</v>
      </c>
    </row>
    <row r="235" spans="1:12" ht="30" x14ac:dyDescent="0.3">
      <c r="A235" s="160"/>
      <c r="B235" s="160"/>
      <c r="C235" s="160" t="s">
        <v>1348</v>
      </c>
      <c r="D235" s="52" t="s">
        <v>1447</v>
      </c>
      <c r="E235" s="52"/>
      <c r="F235" s="68" t="s">
        <v>130</v>
      </c>
      <c r="G235" s="68">
        <v>2</v>
      </c>
      <c r="H235" s="68">
        <v>0</v>
      </c>
      <c r="I235" s="68">
        <v>2</v>
      </c>
      <c r="J235" s="68">
        <v>0</v>
      </c>
      <c r="K235" s="68">
        <v>2</v>
      </c>
      <c r="L235" s="53">
        <v>0</v>
      </c>
    </row>
    <row r="236" spans="1:12" ht="30" x14ac:dyDescent="0.3">
      <c r="A236" s="160"/>
      <c r="B236" s="160"/>
      <c r="C236" s="160" t="s">
        <v>1350</v>
      </c>
      <c r="D236" s="52" t="s">
        <v>1446</v>
      </c>
      <c r="E236" s="52"/>
      <c r="F236" s="68" t="s">
        <v>130</v>
      </c>
      <c r="G236" s="68">
        <v>1</v>
      </c>
      <c r="H236" s="68">
        <v>0</v>
      </c>
      <c r="I236" s="68">
        <v>1</v>
      </c>
      <c r="J236" s="68">
        <v>0</v>
      </c>
      <c r="K236" s="68">
        <v>1</v>
      </c>
      <c r="L236" s="53">
        <v>0</v>
      </c>
    </row>
    <row r="237" spans="1:12" ht="45" x14ac:dyDescent="0.3">
      <c r="A237" s="160"/>
      <c r="B237" s="160"/>
      <c r="C237" s="160" t="s">
        <v>1350</v>
      </c>
      <c r="D237" s="52" t="s">
        <v>1445</v>
      </c>
      <c r="E237" s="52"/>
      <c r="F237" s="68" t="s">
        <v>130</v>
      </c>
      <c r="G237" s="68">
        <v>1</v>
      </c>
      <c r="H237" s="68">
        <v>0</v>
      </c>
      <c r="I237" s="68">
        <v>1</v>
      </c>
      <c r="J237" s="68">
        <v>0</v>
      </c>
      <c r="K237" s="68">
        <v>1</v>
      </c>
      <c r="L237" s="53">
        <v>0</v>
      </c>
    </row>
    <row r="238" spans="1:12" ht="30" x14ac:dyDescent="0.3">
      <c r="A238" s="160"/>
      <c r="B238" s="160"/>
      <c r="C238" s="160" t="s">
        <v>1350</v>
      </c>
      <c r="D238" s="52" t="s">
        <v>1447</v>
      </c>
      <c r="E238" s="52"/>
      <c r="F238" s="68" t="s">
        <v>130</v>
      </c>
      <c r="G238" s="68">
        <v>1</v>
      </c>
      <c r="H238" s="68">
        <v>0</v>
      </c>
      <c r="I238" s="68">
        <v>1</v>
      </c>
      <c r="J238" s="68">
        <v>0</v>
      </c>
      <c r="K238" s="68">
        <v>1</v>
      </c>
      <c r="L238" s="53">
        <v>0</v>
      </c>
    </row>
    <row r="239" spans="1:12" ht="45" x14ac:dyDescent="0.3">
      <c r="A239" s="160"/>
      <c r="B239" s="160"/>
      <c r="C239" s="160" t="s">
        <v>1353</v>
      </c>
      <c r="D239" s="52" t="s">
        <v>1445</v>
      </c>
      <c r="E239" s="52" t="s">
        <v>2226</v>
      </c>
      <c r="F239" s="68" t="s">
        <v>148</v>
      </c>
      <c r="G239" s="68">
        <v>1</v>
      </c>
      <c r="H239" s="68">
        <v>0</v>
      </c>
      <c r="I239" s="68">
        <v>1</v>
      </c>
      <c r="J239" s="68">
        <v>0</v>
      </c>
      <c r="K239" s="68">
        <v>1</v>
      </c>
      <c r="L239" s="53">
        <v>0</v>
      </c>
    </row>
    <row r="240" spans="1:12" ht="60" x14ac:dyDescent="0.3">
      <c r="A240" s="160"/>
      <c r="B240" s="160"/>
      <c r="C240" s="160" t="s">
        <v>1353</v>
      </c>
      <c r="D240" s="52" t="s">
        <v>1446</v>
      </c>
      <c r="E240" s="52" t="s">
        <v>1450</v>
      </c>
      <c r="F240" s="68" t="s">
        <v>148</v>
      </c>
      <c r="G240" s="68">
        <v>2</v>
      </c>
      <c r="H240" s="68">
        <v>0</v>
      </c>
      <c r="I240" s="68">
        <v>2</v>
      </c>
      <c r="J240" s="68">
        <v>0</v>
      </c>
      <c r="K240" s="68">
        <v>2</v>
      </c>
      <c r="L240" s="53">
        <v>0</v>
      </c>
    </row>
    <row r="241" spans="1:12" ht="30" x14ac:dyDescent="0.3">
      <c r="A241" s="160"/>
      <c r="B241" s="160"/>
      <c r="C241" s="160" t="s">
        <v>1353</v>
      </c>
      <c r="D241" s="52" t="s">
        <v>1447</v>
      </c>
      <c r="E241" s="52" t="s">
        <v>1451</v>
      </c>
      <c r="F241" s="68" t="s">
        <v>148</v>
      </c>
      <c r="G241" s="68">
        <v>1</v>
      </c>
      <c r="H241" s="68">
        <v>0</v>
      </c>
      <c r="I241" s="68">
        <v>1</v>
      </c>
      <c r="J241" s="68">
        <v>0</v>
      </c>
      <c r="K241" s="68">
        <v>1</v>
      </c>
      <c r="L241" s="53">
        <v>0</v>
      </c>
    </row>
    <row r="242" spans="1:12" ht="30" x14ac:dyDescent="0.3">
      <c r="A242" s="160"/>
      <c r="B242" s="160"/>
      <c r="C242" s="160" t="s">
        <v>1354</v>
      </c>
      <c r="D242" s="52" t="s">
        <v>1446</v>
      </c>
      <c r="E242" s="52"/>
      <c r="F242" s="68" t="s">
        <v>130</v>
      </c>
      <c r="G242" s="68">
        <v>1</v>
      </c>
      <c r="H242" s="68">
        <v>0</v>
      </c>
      <c r="I242" s="68">
        <v>1</v>
      </c>
      <c r="J242" s="68">
        <v>0</v>
      </c>
      <c r="K242" s="68">
        <v>1</v>
      </c>
      <c r="L242" s="53">
        <v>0</v>
      </c>
    </row>
    <row r="243" spans="1:12" ht="30" x14ac:dyDescent="0.3">
      <c r="A243" s="160"/>
      <c r="B243" s="160"/>
      <c r="C243" s="160" t="s">
        <v>1354</v>
      </c>
      <c r="D243" s="52" t="s">
        <v>1447</v>
      </c>
      <c r="E243" s="52"/>
      <c r="F243" s="68" t="s">
        <v>130</v>
      </c>
      <c r="G243" s="68">
        <v>4</v>
      </c>
      <c r="H243" s="68">
        <v>0</v>
      </c>
      <c r="I243" s="68">
        <v>4</v>
      </c>
      <c r="J243" s="68">
        <v>0</v>
      </c>
      <c r="K243" s="68">
        <v>4</v>
      </c>
      <c r="L243" s="53">
        <v>0</v>
      </c>
    </row>
    <row r="244" spans="1:12" ht="45" x14ac:dyDescent="0.3">
      <c r="A244" s="160"/>
      <c r="B244" s="160"/>
      <c r="C244" s="160" t="s">
        <v>1356</v>
      </c>
      <c r="D244" s="52" t="s">
        <v>1445</v>
      </c>
      <c r="E244" s="52" t="s">
        <v>1452</v>
      </c>
      <c r="F244" s="68" t="s">
        <v>148</v>
      </c>
      <c r="G244" s="68">
        <v>3</v>
      </c>
      <c r="H244" s="68">
        <v>0</v>
      </c>
      <c r="I244" s="68">
        <v>3</v>
      </c>
      <c r="J244" s="68">
        <v>0</v>
      </c>
      <c r="K244" s="68">
        <v>3</v>
      </c>
      <c r="L244" s="53">
        <v>0</v>
      </c>
    </row>
    <row r="245" spans="1:12" ht="30" x14ac:dyDescent="0.3">
      <c r="A245" s="160"/>
      <c r="B245" s="160"/>
      <c r="C245" s="160" t="s">
        <v>1356</v>
      </c>
      <c r="D245" s="52" t="s">
        <v>1446</v>
      </c>
      <c r="E245" s="52" t="s">
        <v>1453</v>
      </c>
      <c r="F245" s="68" t="s">
        <v>148</v>
      </c>
      <c r="G245" s="68">
        <v>2</v>
      </c>
      <c r="H245" s="68">
        <v>0</v>
      </c>
      <c r="I245" s="68">
        <v>2</v>
      </c>
      <c r="J245" s="68">
        <v>0</v>
      </c>
      <c r="K245" s="68">
        <v>2</v>
      </c>
      <c r="L245" s="53">
        <v>0</v>
      </c>
    </row>
    <row r="246" spans="1:12" ht="30" x14ac:dyDescent="0.3">
      <c r="A246" s="160"/>
      <c r="B246" s="160"/>
      <c r="C246" s="160" t="s">
        <v>1356</v>
      </c>
      <c r="D246" s="52" t="s">
        <v>1447</v>
      </c>
      <c r="E246" s="52"/>
      <c r="F246" s="68" t="s">
        <v>130</v>
      </c>
      <c r="G246" s="68">
        <v>1</v>
      </c>
      <c r="H246" s="68">
        <v>0</v>
      </c>
      <c r="I246" s="68">
        <v>1</v>
      </c>
      <c r="J246" s="68">
        <v>0</v>
      </c>
      <c r="K246" s="68">
        <v>1</v>
      </c>
      <c r="L246" s="53">
        <v>0</v>
      </c>
    </row>
    <row r="247" spans="1:12" ht="60" x14ac:dyDescent="0.3">
      <c r="A247" s="160"/>
      <c r="B247" s="160"/>
      <c r="C247" s="160" t="s">
        <v>1357</v>
      </c>
      <c r="D247" s="52" t="s">
        <v>1446</v>
      </c>
      <c r="E247" s="52" t="s">
        <v>1454</v>
      </c>
      <c r="F247" s="68" t="s">
        <v>148</v>
      </c>
      <c r="G247" s="68">
        <v>2</v>
      </c>
      <c r="H247" s="68">
        <v>0</v>
      </c>
      <c r="I247" s="68">
        <v>2</v>
      </c>
      <c r="J247" s="68">
        <v>0</v>
      </c>
      <c r="K247" s="68">
        <v>2</v>
      </c>
      <c r="L247" s="53">
        <v>0</v>
      </c>
    </row>
    <row r="248" spans="1:12" ht="30" x14ac:dyDescent="0.3">
      <c r="A248" s="160"/>
      <c r="B248" s="160"/>
      <c r="C248" s="160" t="s">
        <v>1357</v>
      </c>
      <c r="D248" s="52" t="s">
        <v>1447</v>
      </c>
      <c r="E248" s="52"/>
      <c r="F248" s="68" t="s">
        <v>130</v>
      </c>
      <c r="G248" s="68">
        <v>4</v>
      </c>
      <c r="H248" s="68">
        <v>0</v>
      </c>
      <c r="I248" s="68">
        <v>4</v>
      </c>
      <c r="J248" s="68">
        <v>0</v>
      </c>
      <c r="K248" s="68">
        <v>4</v>
      </c>
      <c r="L248" s="53">
        <v>0</v>
      </c>
    </row>
    <row r="249" spans="1:12" ht="45" x14ac:dyDescent="0.3">
      <c r="A249" s="160"/>
      <c r="B249" s="160"/>
      <c r="C249" s="160" t="s">
        <v>1359</v>
      </c>
      <c r="D249" s="52" t="s">
        <v>1445</v>
      </c>
      <c r="E249" s="52"/>
      <c r="F249" s="68" t="s">
        <v>130</v>
      </c>
      <c r="G249" s="68">
        <v>2</v>
      </c>
      <c r="H249" s="68">
        <v>0</v>
      </c>
      <c r="I249" s="68">
        <v>2</v>
      </c>
      <c r="J249" s="68">
        <v>0</v>
      </c>
      <c r="K249" s="68">
        <v>2</v>
      </c>
      <c r="L249" s="53">
        <v>0</v>
      </c>
    </row>
    <row r="250" spans="1:12" ht="30" x14ac:dyDescent="0.3">
      <c r="A250" s="160"/>
      <c r="B250" s="160"/>
      <c r="C250" s="160" t="s">
        <v>1359</v>
      </c>
      <c r="D250" s="52" t="s">
        <v>1446</v>
      </c>
      <c r="E250" s="52"/>
      <c r="F250" s="68" t="s">
        <v>130</v>
      </c>
      <c r="G250" s="68">
        <v>2</v>
      </c>
      <c r="H250" s="68">
        <v>0</v>
      </c>
      <c r="I250" s="68">
        <v>2</v>
      </c>
      <c r="J250" s="68">
        <v>0</v>
      </c>
      <c r="K250" s="68">
        <v>2</v>
      </c>
      <c r="L250" s="53">
        <v>0</v>
      </c>
    </row>
    <row r="251" spans="1:12" ht="30" x14ac:dyDescent="0.3">
      <c r="A251" s="160"/>
      <c r="B251" s="160"/>
      <c r="C251" s="160" t="s">
        <v>1359</v>
      </c>
      <c r="D251" s="52" t="s">
        <v>1447</v>
      </c>
      <c r="E251" s="52"/>
      <c r="F251" s="68" t="s">
        <v>130</v>
      </c>
      <c r="G251" s="68">
        <v>2</v>
      </c>
      <c r="H251" s="68">
        <v>0</v>
      </c>
      <c r="I251" s="68">
        <v>2</v>
      </c>
      <c r="J251" s="68">
        <v>0</v>
      </c>
      <c r="K251" s="68">
        <v>2</v>
      </c>
      <c r="L251" s="53">
        <v>0</v>
      </c>
    </row>
    <row r="252" spans="1:12" ht="30" x14ac:dyDescent="0.3">
      <c r="A252" s="160"/>
      <c r="B252" s="160"/>
      <c r="C252" s="52" t="s">
        <v>1361</v>
      </c>
      <c r="D252" s="52" t="s">
        <v>1447</v>
      </c>
      <c r="E252" s="52"/>
      <c r="F252" s="68" t="s">
        <v>130</v>
      </c>
      <c r="G252" s="68">
        <v>5</v>
      </c>
      <c r="H252" s="68">
        <v>0</v>
      </c>
      <c r="I252" s="68">
        <v>5</v>
      </c>
      <c r="J252" s="68">
        <v>0</v>
      </c>
      <c r="K252" s="68">
        <v>5</v>
      </c>
      <c r="L252" s="53">
        <v>0</v>
      </c>
    </row>
    <row r="253" spans="1:12" ht="135" x14ac:dyDescent="0.3">
      <c r="A253" s="160"/>
      <c r="B253" s="160"/>
      <c r="C253" s="160" t="s">
        <v>1365</v>
      </c>
      <c r="D253" s="52" t="s">
        <v>1445</v>
      </c>
      <c r="E253" s="52" t="s">
        <v>1455</v>
      </c>
      <c r="F253" s="68" t="s">
        <v>148</v>
      </c>
      <c r="G253" s="68">
        <v>3</v>
      </c>
      <c r="H253" s="68">
        <v>0</v>
      </c>
      <c r="I253" s="68">
        <v>3</v>
      </c>
      <c r="J253" s="68">
        <v>0</v>
      </c>
      <c r="K253" s="68">
        <v>3</v>
      </c>
      <c r="L253" s="53">
        <v>0</v>
      </c>
    </row>
    <row r="254" spans="1:12" ht="30" x14ac:dyDescent="0.3">
      <c r="A254" s="160"/>
      <c r="B254" s="160"/>
      <c r="C254" s="160" t="s">
        <v>1365</v>
      </c>
      <c r="D254" s="160" t="s">
        <v>1446</v>
      </c>
      <c r="E254" s="52" t="s">
        <v>1456</v>
      </c>
      <c r="F254" s="68" t="s">
        <v>148</v>
      </c>
      <c r="G254" s="68">
        <v>1</v>
      </c>
      <c r="H254" s="68">
        <v>0</v>
      </c>
      <c r="I254" s="68">
        <v>1</v>
      </c>
      <c r="J254" s="68">
        <v>0</v>
      </c>
      <c r="K254" s="68">
        <v>1</v>
      </c>
      <c r="L254" s="53">
        <v>0</v>
      </c>
    </row>
    <row r="255" spans="1:12" ht="45" x14ac:dyDescent="0.3">
      <c r="A255" s="160"/>
      <c r="B255" s="160"/>
      <c r="C255" s="160" t="s">
        <v>1365</v>
      </c>
      <c r="D255" s="160"/>
      <c r="E255" s="52" t="s">
        <v>1457</v>
      </c>
      <c r="F255" s="68" t="s">
        <v>148</v>
      </c>
      <c r="G255" s="68">
        <v>1</v>
      </c>
      <c r="H255" s="68">
        <v>0</v>
      </c>
      <c r="I255" s="68">
        <v>1</v>
      </c>
      <c r="J255" s="68">
        <v>0</v>
      </c>
      <c r="K255" s="68">
        <v>1</v>
      </c>
      <c r="L255" s="53">
        <v>0</v>
      </c>
    </row>
    <row r="256" spans="1:12" ht="30" x14ac:dyDescent="0.3">
      <c r="A256" s="160"/>
      <c r="B256" s="160"/>
      <c r="C256" s="160" t="s">
        <v>1365</v>
      </c>
      <c r="D256" s="52" t="s">
        <v>1447</v>
      </c>
      <c r="E256" s="52" t="s">
        <v>1458</v>
      </c>
      <c r="F256" s="68" t="s">
        <v>148</v>
      </c>
      <c r="G256" s="68">
        <v>3</v>
      </c>
      <c r="H256" s="68">
        <v>0</v>
      </c>
      <c r="I256" s="68">
        <v>3</v>
      </c>
      <c r="J256" s="68">
        <v>0</v>
      </c>
      <c r="K256" s="68">
        <v>3</v>
      </c>
      <c r="L256" s="53">
        <v>0</v>
      </c>
    </row>
    <row r="257" spans="1:12" ht="19.5" customHeight="1" x14ac:dyDescent="0.3">
      <c r="A257" s="160"/>
      <c r="B257" s="160"/>
      <c r="C257" s="160" t="s">
        <v>1369</v>
      </c>
      <c r="D257" s="160" t="s">
        <v>1445</v>
      </c>
      <c r="E257" s="52" t="s">
        <v>1459</v>
      </c>
      <c r="F257" s="68" t="s">
        <v>148</v>
      </c>
      <c r="G257" s="68">
        <v>1</v>
      </c>
      <c r="H257" s="68">
        <v>0</v>
      </c>
      <c r="I257" s="68">
        <v>1</v>
      </c>
      <c r="J257" s="68">
        <v>0</v>
      </c>
      <c r="K257" s="68">
        <v>1</v>
      </c>
      <c r="L257" s="53">
        <v>0</v>
      </c>
    </row>
    <row r="258" spans="1:12" ht="19.5" customHeight="1" x14ac:dyDescent="0.3">
      <c r="A258" s="160"/>
      <c r="B258" s="160"/>
      <c r="C258" s="160" t="s">
        <v>1369</v>
      </c>
      <c r="D258" s="160"/>
      <c r="E258" s="52" t="s">
        <v>1460</v>
      </c>
      <c r="F258" s="68" t="s">
        <v>148</v>
      </c>
      <c r="G258" s="68">
        <v>1</v>
      </c>
      <c r="H258" s="68">
        <v>0</v>
      </c>
      <c r="I258" s="68">
        <v>1</v>
      </c>
      <c r="J258" s="68">
        <v>0</v>
      </c>
      <c r="K258" s="68">
        <v>0</v>
      </c>
      <c r="L258" s="53">
        <v>0</v>
      </c>
    </row>
    <row r="259" spans="1:12" ht="19.5" customHeight="1" x14ac:dyDescent="0.3">
      <c r="A259" s="160"/>
      <c r="B259" s="160"/>
      <c r="C259" s="160" t="s">
        <v>1369</v>
      </c>
      <c r="D259" s="160"/>
      <c r="E259" s="52" t="s">
        <v>1461</v>
      </c>
      <c r="F259" s="68" t="s">
        <v>148</v>
      </c>
      <c r="G259" s="68">
        <v>5</v>
      </c>
      <c r="H259" s="68">
        <v>0</v>
      </c>
      <c r="I259" s="68">
        <v>5</v>
      </c>
      <c r="J259" s="68">
        <v>0</v>
      </c>
      <c r="K259" s="68">
        <v>5</v>
      </c>
      <c r="L259" s="53">
        <v>0</v>
      </c>
    </row>
    <row r="260" spans="1:12" ht="30" x14ac:dyDescent="0.3">
      <c r="A260" s="160"/>
      <c r="B260" s="160"/>
      <c r="C260" s="160" t="s">
        <v>1369</v>
      </c>
      <c r="D260" s="52" t="s">
        <v>1447</v>
      </c>
      <c r="E260" s="52" t="s">
        <v>1462</v>
      </c>
      <c r="F260" s="68" t="s">
        <v>148</v>
      </c>
      <c r="G260" s="68">
        <v>1</v>
      </c>
      <c r="H260" s="68">
        <v>0</v>
      </c>
      <c r="I260" s="68">
        <v>1</v>
      </c>
      <c r="J260" s="68">
        <v>0</v>
      </c>
      <c r="K260" s="68">
        <v>1</v>
      </c>
      <c r="L260" s="53">
        <v>0</v>
      </c>
    </row>
    <row r="261" spans="1:12" ht="30" x14ac:dyDescent="0.3">
      <c r="A261" s="160"/>
      <c r="B261" s="160"/>
      <c r="C261" s="52" t="s">
        <v>128</v>
      </c>
      <c r="D261" s="52" t="s">
        <v>1446</v>
      </c>
      <c r="E261" s="52"/>
      <c r="F261" s="68" t="s">
        <v>130</v>
      </c>
      <c r="G261" s="68">
        <v>2</v>
      </c>
      <c r="H261" s="68">
        <v>0</v>
      </c>
      <c r="I261" s="68">
        <v>2</v>
      </c>
      <c r="J261" s="68">
        <v>0</v>
      </c>
      <c r="K261" s="68">
        <v>2</v>
      </c>
      <c r="L261" s="53">
        <v>0</v>
      </c>
    </row>
    <row r="262" spans="1:12" ht="30" x14ac:dyDescent="0.3">
      <c r="A262" s="162" t="s">
        <v>1463</v>
      </c>
      <c r="B262" s="162" t="s">
        <v>1464</v>
      </c>
      <c r="C262" s="52" t="s">
        <v>1338</v>
      </c>
      <c r="D262" s="52" t="s">
        <v>1465</v>
      </c>
      <c r="E262" s="52" t="s">
        <v>1466</v>
      </c>
      <c r="F262" s="68" t="s">
        <v>148</v>
      </c>
      <c r="G262" s="68">
        <v>10</v>
      </c>
      <c r="H262" s="68">
        <v>0</v>
      </c>
      <c r="I262" s="68">
        <v>0</v>
      </c>
      <c r="J262" s="68">
        <v>0</v>
      </c>
      <c r="K262" s="68">
        <v>0</v>
      </c>
      <c r="L262" s="53">
        <v>0</v>
      </c>
    </row>
    <row r="263" spans="1:12" ht="30" x14ac:dyDescent="0.3">
      <c r="A263" s="160"/>
      <c r="B263" s="160"/>
      <c r="C263" s="52" t="s">
        <v>1343</v>
      </c>
      <c r="D263" s="52" t="s">
        <v>1467</v>
      </c>
      <c r="E263" s="52" t="s">
        <v>1468</v>
      </c>
      <c r="F263" s="68" t="s">
        <v>148</v>
      </c>
      <c r="G263" s="68">
        <v>0</v>
      </c>
      <c r="H263" s="68">
        <v>0</v>
      </c>
      <c r="I263" s="68">
        <v>1</v>
      </c>
      <c r="J263" s="68">
        <v>0</v>
      </c>
      <c r="K263" s="68">
        <v>0</v>
      </c>
      <c r="L263" s="53">
        <v>0</v>
      </c>
    </row>
    <row r="264" spans="1:12" ht="20.25" customHeight="1" x14ac:dyDescent="0.3">
      <c r="A264" s="160"/>
      <c r="B264" s="160"/>
      <c r="C264" s="160" t="s">
        <v>1350</v>
      </c>
      <c r="D264" s="160" t="s">
        <v>1467</v>
      </c>
      <c r="E264" s="52" t="s">
        <v>1469</v>
      </c>
      <c r="F264" s="68" t="s">
        <v>148</v>
      </c>
      <c r="G264" s="68">
        <v>1</v>
      </c>
      <c r="H264" s="68">
        <v>0</v>
      </c>
      <c r="I264" s="68">
        <v>0</v>
      </c>
      <c r="J264" s="68">
        <v>0</v>
      </c>
      <c r="K264" s="68">
        <v>1</v>
      </c>
      <c r="L264" s="53">
        <v>0</v>
      </c>
    </row>
    <row r="265" spans="1:12" ht="20.25" customHeight="1" x14ac:dyDescent="0.3">
      <c r="A265" s="160"/>
      <c r="B265" s="160"/>
      <c r="C265" s="160" t="s">
        <v>1350</v>
      </c>
      <c r="D265" s="160"/>
      <c r="E265" s="52" t="s">
        <v>1470</v>
      </c>
      <c r="F265" s="68" t="s">
        <v>148</v>
      </c>
      <c r="G265" s="68">
        <v>1</v>
      </c>
      <c r="H265" s="68">
        <v>0</v>
      </c>
      <c r="I265" s="68">
        <v>0</v>
      </c>
      <c r="J265" s="68">
        <v>0</v>
      </c>
      <c r="K265" s="68">
        <v>0</v>
      </c>
      <c r="L265" s="53">
        <v>0</v>
      </c>
    </row>
    <row r="266" spans="1:12" ht="30" x14ac:dyDescent="0.3">
      <c r="A266" s="160"/>
      <c r="B266" s="160"/>
      <c r="C266" s="52" t="s">
        <v>1353</v>
      </c>
      <c r="D266" s="52" t="s">
        <v>1467</v>
      </c>
      <c r="E266" s="52" t="s">
        <v>1471</v>
      </c>
      <c r="F266" s="68" t="s">
        <v>148</v>
      </c>
      <c r="G266" s="68">
        <v>2</v>
      </c>
      <c r="H266" s="68">
        <v>0</v>
      </c>
      <c r="I266" s="68">
        <v>1</v>
      </c>
      <c r="J266" s="68">
        <v>0</v>
      </c>
      <c r="K266" s="68">
        <v>2</v>
      </c>
      <c r="L266" s="53">
        <v>0</v>
      </c>
    </row>
    <row r="267" spans="1:12" ht="30" x14ac:dyDescent="0.3">
      <c r="A267" s="160"/>
      <c r="B267" s="160"/>
      <c r="C267" s="52" t="s">
        <v>1354</v>
      </c>
      <c r="D267" s="52" t="s">
        <v>1467</v>
      </c>
      <c r="E267" s="52" t="s">
        <v>1472</v>
      </c>
      <c r="F267" s="68" t="s">
        <v>148</v>
      </c>
      <c r="G267" s="68">
        <v>2</v>
      </c>
      <c r="H267" s="68">
        <v>0</v>
      </c>
      <c r="I267" s="68">
        <v>2</v>
      </c>
      <c r="J267" s="68">
        <v>0</v>
      </c>
      <c r="K267" s="68">
        <v>2</v>
      </c>
      <c r="L267" s="53">
        <v>0</v>
      </c>
    </row>
    <row r="268" spans="1:12" ht="30" x14ac:dyDescent="0.3">
      <c r="A268" s="160"/>
      <c r="B268" s="160"/>
      <c r="C268" s="52" t="s">
        <v>1356</v>
      </c>
      <c r="D268" s="52" t="s">
        <v>1467</v>
      </c>
      <c r="E268" s="52" t="s">
        <v>1473</v>
      </c>
      <c r="F268" s="68" t="s">
        <v>148</v>
      </c>
      <c r="G268" s="68">
        <v>2</v>
      </c>
      <c r="H268" s="68">
        <v>0</v>
      </c>
      <c r="I268" s="68">
        <v>4</v>
      </c>
      <c r="J268" s="68">
        <v>0</v>
      </c>
      <c r="K268" s="68">
        <v>4</v>
      </c>
      <c r="L268" s="53">
        <v>0</v>
      </c>
    </row>
    <row r="269" spans="1:12" ht="45" x14ac:dyDescent="0.3">
      <c r="A269" s="160"/>
      <c r="B269" s="160"/>
      <c r="C269" s="52" t="s">
        <v>1357</v>
      </c>
      <c r="D269" s="52" t="s">
        <v>1467</v>
      </c>
      <c r="E269" s="52" t="s">
        <v>1474</v>
      </c>
      <c r="F269" s="68" t="s">
        <v>148</v>
      </c>
      <c r="G269" s="68">
        <v>4</v>
      </c>
      <c r="H269" s="68">
        <v>0</v>
      </c>
      <c r="I269" s="68">
        <v>2</v>
      </c>
      <c r="J269" s="68">
        <v>0</v>
      </c>
      <c r="K269" s="68">
        <v>2</v>
      </c>
      <c r="L269" s="53">
        <v>0</v>
      </c>
    </row>
    <row r="270" spans="1:12" ht="30" x14ac:dyDescent="0.3">
      <c r="A270" s="160"/>
      <c r="B270" s="160"/>
      <c r="C270" s="52" t="s">
        <v>1361</v>
      </c>
      <c r="D270" s="52" t="s">
        <v>1475</v>
      </c>
      <c r="E270" s="52" t="s">
        <v>1476</v>
      </c>
      <c r="F270" s="68" t="s">
        <v>148</v>
      </c>
      <c r="G270" s="68">
        <v>1</v>
      </c>
      <c r="H270" s="68">
        <v>0</v>
      </c>
      <c r="I270" s="68">
        <v>0</v>
      </c>
      <c r="J270" s="68">
        <v>0</v>
      </c>
      <c r="K270" s="68">
        <v>0</v>
      </c>
      <c r="L270" s="53">
        <v>0</v>
      </c>
    </row>
    <row r="271" spans="1:12" ht="21" customHeight="1" x14ac:dyDescent="0.3">
      <c r="A271" s="160"/>
      <c r="B271" s="160"/>
      <c r="C271" s="160" t="s">
        <v>1365</v>
      </c>
      <c r="D271" s="52" t="s">
        <v>1465</v>
      </c>
      <c r="E271" s="52" t="s">
        <v>1477</v>
      </c>
      <c r="F271" s="68" t="s">
        <v>148</v>
      </c>
      <c r="G271" s="68">
        <v>0</v>
      </c>
      <c r="H271" s="68">
        <v>0</v>
      </c>
      <c r="I271" s="68">
        <v>0</v>
      </c>
      <c r="J271" s="68">
        <v>0</v>
      </c>
      <c r="K271" s="68">
        <v>1</v>
      </c>
      <c r="L271" s="53">
        <v>0</v>
      </c>
    </row>
    <row r="272" spans="1:12" ht="45" x14ac:dyDescent="0.3">
      <c r="A272" s="160"/>
      <c r="B272" s="160"/>
      <c r="C272" s="160" t="s">
        <v>1365</v>
      </c>
      <c r="D272" s="52" t="s">
        <v>1475</v>
      </c>
      <c r="E272" s="52" t="s">
        <v>2227</v>
      </c>
      <c r="F272" s="68" t="s">
        <v>148</v>
      </c>
      <c r="G272" s="68">
        <v>0</v>
      </c>
      <c r="H272" s="68">
        <v>0</v>
      </c>
      <c r="I272" s="68">
        <v>2</v>
      </c>
      <c r="J272" s="68">
        <v>0</v>
      </c>
      <c r="K272" s="68">
        <v>0</v>
      </c>
      <c r="L272" s="53">
        <v>0</v>
      </c>
    </row>
    <row r="273" spans="1:12" ht="30" x14ac:dyDescent="0.3">
      <c r="A273" s="160"/>
      <c r="B273" s="160"/>
      <c r="C273" s="52" t="s">
        <v>128</v>
      </c>
      <c r="D273" s="52" t="s">
        <v>1465</v>
      </c>
      <c r="E273" s="52" t="s">
        <v>1478</v>
      </c>
      <c r="F273" s="68" t="s">
        <v>148</v>
      </c>
      <c r="G273" s="68">
        <v>5</v>
      </c>
      <c r="H273" s="68">
        <v>0</v>
      </c>
      <c r="I273" s="68">
        <v>0</v>
      </c>
      <c r="J273" s="68">
        <v>0</v>
      </c>
      <c r="K273" s="68">
        <v>0</v>
      </c>
      <c r="L273" s="53">
        <v>0</v>
      </c>
    </row>
    <row r="274" spans="1:12" ht="15" x14ac:dyDescent="0.3">
      <c r="A274" s="160"/>
      <c r="B274" s="160"/>
      <c r="C274" s="52" t="s">
        <v>1335</v>
      </c>
      <c r="D274" s="52" t="s">
        <v>1465</v>
      </c>
      <c r="E274" s="52" t="s">
        <v>1479</v>
      </c>
      <c r="F274" s="68" t="s">
        <v>148</v>
      </c>
      <c r="G274" s="68">
        <v>10</v>
      </c>
      <c r="H274" s="68">
        <v>0</v>
      </c>
      <c r="I274" s="68">
        <v>0</v>
      </c>
      <c r="J274" s="68">
        <v>0</v>
      </c>
      <c r="K274" s="68">
        <v>0</v>
      </c>
      <c r="L274" s="53">
        <v>0</v>
      </c>
    </row>
    <row r="275" spans="1:12" ht="30" x14ac:dyDescent="0.3">
      <c r="A275" s="160"/>
      <c r="B275" s="160"/>
      <c r="C275" s="52" t="s">
        <v>1341</v>
      </c>
      <c r="D275" s="52" t="s">
        <v>1465</v>
      </c>
      <c r="E275" s="52" t="s">
        <v>1480</v>
      </c>
      <c r="F275" s="68" t="s">
        <v>148</v>
      </c>
      <c r="G275" s="68">
        <v>10</v>
      </c>
      <c r="H275" s="68">
        <v>0</v>
      </c>
      <c r="I275" s="68">
        <v>0</v>
      </c>
      <c r="J275" s="68">
        <v>0</v>
      </c>
      <c r="K275" s="68">
        <v>0</v>
      </c>
      <c r="L275" s="53">
        <v>0</v>
      </c>
    </row>
    <row r="276" spans="1:12" ht="30" x14ac:dyDescent="0.3">
      <c r="A276" s="160"/>
      <c r="B276" s="160"/>
      <c r="C276" s="52" t="s">
        <v>1343</v>
      </c>
      <c r="D276" s="52" t="s">
        <v>1465</v>
      </c>
      <c r="E276" s="52" t="s">
        <v>1481</v>
      </c>
      <c r="F276" s="68" t="s">
        <v>148</v>
      </c>
      <c r="G276" s="68">
        <v>0</v>
      </c>
      <c r="H276" s="68">
        <v>10</v>
      </c>
      <c r="I276" s="68">
        <v>0</v>
      </c>
      <c r="J276" s="68">
        <v>0</v>
      </c>
      <c r="K276" s="68">
        <v>0</v>
      </c>
      <c r="L276" s="53">
        <v>0</v>
      </c>
    </row>
    <row r="277" spans="1:12" ht="30" x14ac:dyDescent="0.3">
      <c r="A277" s="162" t="s">
        <v>1482</v>
      </c>
      <c r="B277" s="162" t="s">
        <v>1483</v>
      </c>
      <c r="C277" s="52" t="s">
        <v>1335</v>
      </c>
      <c r="D277" s="52" t="s">
        <v>1484</v>
      </c>
      <c r="E277" s="52"/>
      <c r="F277" s="68" t="s">
        <v>130</v>
      </c>
      <c r="G277" s="68">
        <v>21</v>
      </c>
      <c r="H277" s="68">
        <v>0</v>
      </c>
      <c r="I277" s="68">
        <v>25</v>
      </c>
      <c r="J277" s="68">
        <v>0</v>
      </c>
      <c r="K277" s="68">
        <v>25</v>
      </c>
      <c r="L277" s="53">
        <v>0</v>
      </c>
    </row>
    <row r="278" spans="1:12" ht="30" x14ac:dyDescent="0.3">
      <c r="A278" s="160"/>
      <c r="B278" s="160"/>
      <c r="C278" s="52" t="s">
        <v>1338</v>
      </c>
      <c r="D278" s="52" t="s">
        <v>1484</v>
      </c>
      <c r="E278" s="52"/>
      <c r="F278" s="68" t="s">
        <v>130</v>
      </c>
      <c r="G278" s="68">
        <v>44</v>
      </c>
      <c r="H278" s="68">
        <v>0</v>
      </c>
      <c r="I278" s="68">
        <v>60</v>
      </c>
      <c r="J278" s="68">
        <v>0</v>
      </c>
      <c r="K278" s="68">
        <v>60</v>
      </c>
      <c r="L278" s="53">
        <v>0</v>
      </c>
    </row>
    <row r="279" spans="1:12" ht="30" x14ac:dyDescent="0.3">
      <c r="A279" s="160"/>
      <c r="B279" s="160"/>
      <c r="C279" s="52" t="s">
        <v>1341</v>
      </c>
      <c r="D279" s="52" t="s">
        <v>1484</v>
      </c>
      <c r="E279" s="52"/>
      <c r="F279" s="68" t="s">
        <v>130</v>
      </c>
      <c r="G279" s="68">
        <v>50</v>
      </c>
      <c r="H279" s="68">
        <v>0</v>
      </c>
      <c r="I279" s="68">
        <v>48</v>
      </c>
      <c r="J279" s="68">
        <v>0</v>
      </c>
      <c r="K279" s="68">
        <v>48</v>
      </c>
      <c r="L279" s="53">
        <v>0</v>
      </c>
    </row>
    <row r="280" spans="1:12" ht="30" x14ac:dyDescent="0.3">
      <c r="A280" s="160"/>
      <c r="B280" s="160"/>
      <c r="C280" s="52" t="s">
        <v>1346</v>
      </c>
      <c r="D280" s="52" t="s">
        <v>1484</v>
      </c>
      <c r="E280" s="52"/>
      <c r="F280" s="68" t="s">
        <v>152</v>
      </c>
      <c r="G280" s="68">
        <v>9</v>
      </c>
      <c r="H280" s="68"/>
      <c r="I280" s="68">
        <v>9</v>
      </c>
      <c r="J280" s="68"/>
      <c r="K280" s="68">
        <v>9</v>
      </c>
      <c r="L280" s="53"/>
    </row>
    <row r="281" spans="1:12" ht="30" x14ac:dyDescent="0.3">
      <c r="A281" s="160"/>
      <c r="B281" s="160"/>
      <c r="C281" s="52" t="s">
        <v>1343</v>
      </c>
      <c r="D281" s="52" t="s">
        <v>1484</v>
      </c>
      <c r="E281" s="52"/>
      <c r="F281" s="68" t="s">
        <v>130</v>
      </c>
      <c r="G281" s="68">
        <v>44</v>
      </c>
      <c r="H281" s="68">
        <v>0</v>
      </c>
      <c r="I281" s="68">
        <v>38</v>
      </c>
      <c r="J281" s="68">
        <v>0</v>
      </c>
      <c r="K281" s="68">
        <v>38</v>
      </c>
      <c r="L281" s="53">
        <v>0</v>
      </c>
    </row>
    <row r="282" spans="1:12" ht="30" x14ac:dyDescent="0.3">
      <c r="A282" s="160"/>
      <c r="B282" s="160"/>
      <c r="C282" s="52" t="s">
        <v>128</v>
      </c>
      <c r="D282" s="52" t="s">
        <v>1484</v>
      </c>
      <c r="E282" s="52" t="s">
        <v>1485</v>
      </c>
      <c r="F282" s="68" t="s">
        <v>148</v>
      </c>
      <c r="G282" s="68"/>
      <c r="H282" s="68"/>
      <c r="I282" s="68"/>
      <c r="J282" s="68"/>
      <c r="K282" s="68"/>
      <c r="L282" s="53">
        <v>0</v>
      </c>
    </row>
    <row r="283" spans="1:12" ht="30" x14ac:dyDescent="0.3">
      <c r="A283" s="162" t="s">
        <v>1486</v>
      </c>
      <c r="B283" s="162" t="s">
        <v>1487</v>
      </c>
      <c r="C283" s="52" t="s">
        <v>1335</v>
      </c>
      <c r="D283" s="52" t="s">
        <v>1488</v>
      </c>
      <c r="E283" s="52"/>
      <c r="F283" s="68" t="s">
        <v>130</v>
      </c>
      <c r="G283" s="68">
        <v>180</v>
      </c>
      <c r="H283" s="68">
        <v>0</v>
      </c>
      <c r="I283" s="68">
        <v>180</v>
      </c>
      <c r="J283" s="68">
        <v>0</v>
      </c>
      <c r="K283" s="68">
        <v>190</v>
      </c>
      <c r="L283" s="53">
        <v>0</v>
      </c>
    </row>
    <row r="284" spans="1:12" ht="30" x14ac:dyDescent="0.3">
      <c r="A284" s="160"/>
      <c r="B284" s="160"/>
      <c r="C284" s="52" t="s">
        <v>1338</v>
      </c>
      <c r="D284" s="52" t="s">
        <v>1488</v>
      </c>
      <c r="E284" s="52"/>
      <c r="F284" s="68" t="s">
        <v>130</v>
      </c>
      <c r="G284" s="68">
        <v>450</v>
      </c>
      <c r="H284" s="68">
        <v>0</v>
      </c>
      <c r="I284" s="68">
        <v>450</v>
      </c>
      <c r="J284" s="68">
        <v>0</v>
      </c>
      <c r="K284" s="68">
        <v>450</v>
      </c>
      <c r="L284" s="53">
        <v>0</v>
      </c>
    </row>
    <row r="285" spans="1:12" ht="30" x14ac:dyDescent="0.3">
      <c r="A285" s="160"/>
      <c r="B285" s="160"/>
      <c r="C285" s="52" t="s">
        <v>1341</v>
      </c>
      <c r="D285" s="52" t="s">
        <v>1488</v>
      </c>
      <c r="E285" s="52"/>
      <c r="F285" s="68" t="s">
        <v>130</v>
      </c>
      <c r="G285" s="68">
        <v>440</v>
      </c>
      <c r="H285" s="68">
        <v>0</v>
      </c>
      <c r="I285" s="68">
        <v>440</v>
      </c>
      <c r="J285" s="68">
        <v>0</v>
      </c>
      <c r="K285" s="68">
        <v>440</v>
      </c>
      <c r="L285" s="53">
        <v>0</v>
      </c>
    </row>
    <row r="286" spans="1:12" ht="30" x14ac:dyDescent="0.3">
      <c r="A286" s="160"/>
      <c r="B286" s="160"/>
      <c r="C286" s="52" t="s">
        <v>1343</v>
      </c>
      <c r="D286" s="52" t="s">
        <v>1488</v>
      </c>
      <c r="E286" s="52"/>
      <c r="F286" s="68" t="s">
        <v>130</v>
      </c>
      <c r="G286" s="68">
        <v>120</v>
      </c>
      <c r="H286" s="68">
        <v>0</v>
      </c>
      <c r="I286" s="68">
        <v>120</v>
      </c>
      <c r="J286" s="68">
        <v>0</v>
      </c>
      <c r="K286" s="68">
        <v>120</v>
      </c>
      <c r="L286" s="53">
        <v>0</v>
      </c>
    </row>
    <row r="287" spans="1:12" ht="45" x14ac:dyDescent="0.3">
      <c r="A287" s="160"/>
      <c r="B287" s="160"/>
      <c r="C287" s="52" t="s">
        <v>1348</v>
      </c>
      <c r="D287" s="52" t="s">
        <v>1488</v>
      </c>
      <c r="E287" s="52" t="s">
        <v>1489</v>
      </c>
      <c r="F287" s="68" t="s">
        <v>148</v>
      </c>
      <c r="G287" s="68">
        <v>60</v>
      </c>
      <c r="H287" s="68">
        <v>0</v>
      </c>
      <c r="I287" s="68">
        <v>60</v>
      </c>
      <c r="J287" s="68">
        <v>0</v>
      </c>
      <c r="K287" s="68">
        <v>60</v>
      </c>
      <c r="L287" s="53">
        <v>0</v>
      </c>
    </row>
    <row r="288" spans="1:12" ht="45" x14ac:dyDescent="0.3">
      <c r="A288" s="160"/>
      <c r="B288" s="160"/>
      <c r="C288" s="52" t="s">
        <v>1359</v>
      </c>
      <c r="D288" s="52" t="s">
        <v>1490</v>
      </c>
      <c r="E288" s="52"/>
      <c r="F288" s="68" t="s">
        <v>130</v>
      </c>
      <c r="G288" s="68">
        <v>220</v>
      </c>
      <c r="H288" s="68">
        <v>0</v>
      </c>
      <c r="I288" s="68">
        <v>240</v>
      </c>
      <c r="J288" s="68">
        <v>0</v>
      </c>
      <c r="K288" s="68">
        <v>240</v>
      </c>
      <c r="L288" s="53">
        <v>0</v>
      </c>
    </row>
    <row r="289" spans="1:12" ht="60" x14ac:dyDescent="0.3">
      <c r="A289" s="160"/>
      <c r="B289" s="160"/>
      <c r="C289" s="160" t="s">
        <v>1361</v>
      </c>
      <c r="D289" s="52" t="s">
        <v>1490</v>
      </c>
      <c r="E289" s="52" t="s">
        <v>1491</v>
      </c>
      <c r="F289" s="68" t="s">
        <v>148</v>
      </c>
      <c r="G289" s="68">
        <v>620</v>
      </c>
      <c r="H289" s="68">
        <v>0</v>
      </c>
      <c r="I289" s="68">
        <v>620</v>
      </c>
      <c r="J289" s="68">
        <v>0</v>
      </c>
      <c r="K289" s="68">
        <v>620</v>
      </c>
      <c r="L289" s="53">
        <v>0</v>
      </c>
    </row>
    <row r="290" spans="1:12" ht="50.25" customHeight="1" x14ac:dyDescent="0.3">
      <c r="A290" s="160"/>
      <c r="B290" s="160"/>
      <c r="C290" s="160" t="s">
        <v>1361</v>
      </c>
      <c r="D290" s="52" t="s">
        <v>1492</v>
      </c>
      <c r="E290" s="52" t="s">
        <v>1493</v>
      </c>
      <c r="F290" s="68" t="s">
        <v>148</v>
      </c>
      <c r="G290" s="68">
        <v>10</v>
      </c>
      <c r="H290" s="68">
        <v>0</v>
      </c>
      <c r="I290" s="68">
        <v>20</v>
      </c>
      <c r="J290" s="68">
        <v>0</v>
      </c>
      <c r="K290" s="68">
        <v>20</v>
      </c>
      <c r="L290" s="53">
        <v>0</v>
      </c>
    </row>
    <row r="291" spans="1:12" ht="45" x14ac:dyDescent="0.3">
      <c r="A291" s="160"/>
      <c r="B291" s="160"/>
      <c r="C291" s="160" t="s">
        <v>1365</v>
      </c>
      <c r="D291" s="52" t="s">
        <v>1490</v>
      </c>
      <c r="E291" s="52"/>
      <c r="F291" s="68" t="s">
        <v>130</v>
      </c>
      <c r="G291" s="68">
        <v>375</v>
      </c>
      <c r="H291" s="68">
        <v>0</v>
      </c>
      <c r="I291" s="68">
        <v>380</v>
      </c>
      <c r="J291" s="68">
        <v>0</v>
      </c>
      <c r="K291" s="68">
        <v>380</v>
      </c>
      <c r="L291" s="53">
        <v>0</v>
      </c>
    </row>
    <row r="292" spans="1:12" ht="30" x14ac:dyDescent="0.3">
      <c r="A292" s="160"/>
      <c r="B292" s="160"/>
      <c r="C292" s="160" t="s">
        <v>1365</v>
      </c>
      <c r="D292" s="52" t="s">
        <v>1494</v>
      </c>
      <c r="E292" s="52"/>
      <c r="F292" s="68" t="s">
        <v>130</v>
      </c>
      <c r="G292" s="68">
        <v>1</v>
      </c>
      <c r="H292" s="68">
        <v>0</v>
      </c>
      <c r="I292" s="68">
        <v>0</v>
      </c>
      <c r="J292" s="68">
        <v>0</v>
      </c>
      <c r="K292" s="68">
        <v>0</v>
      </c>
      <c r="L292" s="53">
        <v>0</v>
      </c>
    </row>
    <row r="293" spans="1:12" ht="30" x14ac:dyDescent="0.3">
      <c r="A293" s="160"/>
      <c r="B293" s="160"/>
      <c r="C293" s="160" t="s">
        <v>1365</v>
      </c>
      <c r="D293" s="52" t="s">
        <v>1492</v>
      </c>
      <c r="E293" s="52"/>
      <c r="F293" s="68" t="s">
        <v>130</v>
      </c>
      <c r="G293" s="68">
        <v>0</v>
      </c>
      <c r="H293" s="68">
        <v>0</v>
      </c>
      <c r="I293" s="68">
        <v>10</v>
      </c>
      <c r="J293" s="68">
        <v>0</v>
      </c>
      <c r="K293" s="68">
        <v>10</v>
      </c>
      <c r="L293" s="53">
        <v>0</v>
      </c>
    </row>
    <row r="294" spans="1:12" ht="30" x14ac:dyDescent="0.3">
      <c r="A294" s="160"/>
      <c r="B294" s="160"/>
      <c r="C294" s="52" t="s">
        <v>1369</v>
      </c>
      <c r="D294" s="52" t="s">
        <v>1492</v>
      </c>
      <c r="E294" s="52" t="s">
        <v>1495</v>
      </c>
      <c r="F294" s="68" t="s">
        <v>148</v>
      </c>
      <c r="G294" s="68">
        <v>420</v>
      </c>
      <c r="H294" s="68">
        <v>0</v>
      </c>
      <c r="I294" s="68">
        <v>450</v>
      </c>
      <c r="J294" s="68">
        <v>0</v>
      </c>
      <c r="K294" s="68">
        <v>450</v>
      </c>
      <c r="L294" s="53">
        <v>0</v>
      </c>
    </row>
    <row r="295" spans="1:12" ht="30" x14ac:dyDescent="0.3">
      <c r="A295" s="162" t="s">
        <v>1496</v>
      </c>
      <c r="B295" s="162" t="s">
        <v>2209</v>
      </c>
      <c r="C295" s="160" t="s">
        <v>1335</v>
      </c>
      <c r="D295" s="52" t="s">
        <v>1497</v>
      </c>
      <c r="E295" s="52"/>
      <c r="F295" s="68" t="s">
        <v>130</v>
      </c>
      <c r="G295" s="68">
        <v>1</v>
      </c>
      <c r="H295" s="68">
        <v>0</v>
      </c>
      <c r="I295" s="68">
        <v>1</v>
      </c>
      <c r="J295" s="68">
        <v>0</v>
      </c>
      <c r="K295" s="68">
        <v>0</v>
      </c>
      <c r="L295" s="53">
        <v>0</v>
      </c>
    </row>
    <row r="296" spans="1:12" ht="30" x14ac:dyDescent="0.3">
      <c r="A296" s="160"/>
      <c r="B296" s="160"/>
      <c r="C296" s="160" t="s">
        <v>1335</v>
      </c>
      <c r="D296" s="52" t="s">
        <v>1498</v>
      </c>
      <c r="E296" s="52"/>
      <c r="F296" s="68" t="s">
        <v>130</v>
      </c>
      <c r="G296" s="68">
        <v>20</v>
      </c>
      <c r="H296" s="68">
        <v>0</v>
      </c>
      <c r="I296" s="68">
        <v>20</v>
      </c>
      <c r="J296" s="68">
        <v>0</v>
      </c>
      <c r="K296" s="68">
        <v>20</v>
      </c>
      <c r="L296" s="53">
        <v>0</v>
      </c>
    </row>
    <row r="297" spans="1:12" ht="30" x14ac:dyDescent="0.3">
      <c r="A297" s="160"/>
      <c r="B297" s="160"/>
      <c r="C297" s="160" t="s">
        <v>1335</v>
      </c>
      <c r="D297" s="52" t="s">
        <v>1499</v>
      </c>
      <c r="E297" s="52"/>
      <c r="F297" s="68" t="s">
        <v>130</v>
      </c>
      <c r="G297" s="68">
        <v>3</v>
      </c>
      <c r="H297" s="68">
        <v>0</v>
      </c>
      <c r="I297" s="68">
        <v>3</v>
      </c>
      <c r="J297" s="68">
        <v>0</v>
      </c>
      <c r="K297" s="68">
        <v>3</v>
      </c>
      <c r="L297" s="53">
        <v>0</v>
      </c>
    </row>
    <row r="298" spans="1:12" ht="30" x14ac:dyDescent="0.3">
      <c r="A298" s="160"/>
      <c r="B298" s="160"/>
      <c r="C298" s="160" t="s">
        <v>1338</v>
      </c>
      <c r="D298" s="52" t="s">
        <v>1497</v>
      </c>
      <c r="E298" s="52" t="s">
        <v>1500</v>
      </c>
      <c r="F298" s="68" t="s">
        <v>148</v>
      </c>
      <c r="G298" s="68">
        <v>2</v>
      </c>
      <c r="H298" s="68">
        <v>0</v>
      </c>
      <c r="I298" s="68">
        <v>2</v>
      </c>
      <c r="J298" s="68">
        <v>0</v>
      </c>
      <c r="K298" s="68">
        <v>2</v>
      </c>
      <c r="L298" s="53">
        <v>0</v>
      </c>
    </row>
    <row r="299" spans="1:12" ht="30" x14ac:dyDescent="0.3">
      <c r="A299" s="160"/>
      <c r="B299" s="160"/>
      <c r="C299" s="160" t="s">
        <v>1338</v>
      </c>
      <c r="D299" s="52" t="s">
        <v>1498</v>
      </c>
      <c r="E299" s="52" t="s">
        <v>1501</v>
      </c>
      <c r="F299" s="68" t="s">
        <v>148</v>
      </c>
      <c r="G299" s="68">
        <v>150</v>
      </c>
      <c r="H299" s="68">
        <v>0</v>
      </c>
      <c r="I299" s="68">
        <v>200</v>
      </c>
      <c r="J299" s="68">
        <v>0</v>
      </c>
      <c r="K299" s="68">
        <v>200</v>
      </c>
      <c r="L299" s="53">
        <v>0</v>
      </c>
    </row>
    <row r="300" spans="1:12" ht="30" x14ac:dyDescent="0.3">
      <c r="A300" s="160"/>
      <c r="B300" s="160"/>
      <c r="C300" s="160" t="s">
        <v>1338</v>
      </c>
      <c r="D300" s="52" t="s">
        <v>1499</v>
      </c>
      <c r="E300" s="52"/>
      <c r="F300" s="68" t="s">
        <v>130</v>
      </c>
      <c r="G300" s="68">
        <v>10</v>
      </c>
      <c r="H300" s="68">
        <v>0</v>
      </c>
      <c r="I300" s="68">
        <v>12</v>
      </c>
      <c r="J300" s="68">
        <v>0</v>
      </c>
      <c r="K300" s="68">
        <v>15</v>
      </c>
      <c r="L300" s="53">
        <v>0</v>
      </c>
    </row>
    <row r="301" spans="1:12" ht="19.5" customHeight="1" x14ac:dyDescent="0.3">
      <c r="A301" s="160"/>
      <c r="B301" s="160"/>
      <c r="C301" s="160" t="s">
        <v>1338</v>
      </c>
      <c r="D301" s="52" t="s">
        <v>1502</v>
      </c>
      <c r="E301" s="52" t="s">
        <v>1503</v>
      </c>
      <c r="F301" s="68" t="s">
        <v>148</v>
      </c>
      <c r="G301" s="68">
        <v>4</v>
      </c>
      <c r="H301" s="68">
        <v>0</v>
      </c>
      <c r="I301" s="68">
        <v>5</v>
      </c>
      <c r="J301" s="68">
        <v>0</v>
      </c>
      <c r="K301" s="68">
        <v>6</v>
      </c>
      <c r="L301" s="53">
        <v>0</v>
      </c>
    </row>
    <row r="302" spans="1:12" ht="60" x14ac:dyDescent="0.3">
      <c r="A302" s="160"/>
      <c r="B302" s="160"/>
      <c r="C302" s="160" t="s">
        <v>1341</v>
      </c>
      <c r="D302" s="52" t="s">
        <v>1497</v>
      </c>
      <c r="E302" s="52" t="s">
        <v>1698</v>
      </c>
      <c r="F302" s="68" t="s">
        <v>148</v>
      </c>
      <c r="G302" s="68">
        <v>3</v>
      </c>
      <c r="H302" s="68">
        <v>0</v>
      </c>
      <c r="I302" s="68">
        <v>3</v>
      </c>
      <c r="J302" s="68">
        <v>0</v>
      </c>
      <c r="K302" s="68">
        <v>3</v>
      </c>
      <c r="L302" s="53">
        <v>0</v>
      </c>
    </row>
    <row r="303" spans="1:12" ht="30" x14ac:dyDescent="0.3">
      <c r="A303" s="160"/>
      <c r="B303" s="160"/>
      <c r="C303" s="160" t="s">
        <v>1341</v>
      </c>
      <c r="D303" s="52" t="s">
        <v>1499</v>
      </c>
      <c r="E303" s="52"/>
      <c r="F303" s="68" t="s">
        <v>130</v>
      </c>
      <c r="G303" s="68">
        <v>17</v>
      </c>
      <c r="H303" s="68">
        <v>0</v>
      </c>
      <c r="I303" s="68">
        <v>17</v>
      </c>
      <c r="J303" s="68">
        <v>0</v>
      </c>
      <c r="K303" s="68">
        <v>17</v>
      </c>
      <c r="L303" s="53">
        <v>0</v>
      </c>
    </row>
    <row r="304" spans="1:12" ht="45" x14ac:dyDescent="0.3">
      <c r="A304" s="160"/>
      <c r="B304" s="160"/>
      <c r="C304" s="160" t="s">
        <v>1341</v>
      </c>
      <c r="D304" s="52" t="s">
        <v>1498</v>
      </c>
      <c r="E304" s="52" t="s">
        <v>1504</v>
      </c>
      <c r="F304" s="68" t="s">
        <v>148</v>
      </c>
      <c r="G304" s="68">
        <v>280</v>
      </c>
      <c r="H304" s="68">
        <v>0</v>
      </c>
      <c r="I304" s="68">
        <v>280</v>
      </c>
      <c r="J304" s="68">
        <v>0</v>
      </c>
      <c r="K304" s="68">
        <v>280</v>
      </c>
      <c r="L304" s="53">
        <v>0</v>
      </c>
    </row>
    <row r="305" spans="1:12" ht="30" x14ac:dyDescent="0.3">
      <c r="A305" s="160"/>
      <c r="B305" s="160"/>
      <c r="C305" s="160" t="s">
        <v>1341</v>
      </c>
      <c r="D305" s="52" t="s">
        <v>1502</v>
      </c>
      <c r="E305" s="52" t="s">
        <v>1505</v>
      </c>
      <c r="F305" s="68" t="s">
        <v>148</v>
      </c>
      <c r="G305" s="68">
        <v>4</v>
      </c>
      <c r="H305" s="68">
        <v>0</v>
      </c>
      <c r="I305" s="68">
        <v>4</v>
      </c>
      <c r="J305" s="68">
        <v>0</v>
      </c>
      <c r="K305" s="68">
        <v>4</v>
      </c>
      <c r="L305" s="53">
        <v>0</v>
      </c>
    </row>
    <row r="306" spans="1:12" ht="30" x14ac:dyDescent="0.3">
      <c r="A306" s="160"/>
      <c r="B306" s="160"/>
      <c r="C306" s="52" t="s">
        <v>1343</v>
      </c>
      <c r="D306" s="52" t="s">
        <v>1502</v>
      </c>
      <c r="E306" s="52" t="s">
        <v>1506</v>
      </c>
      <c r="F306" s="68" t="s">
        <v>148</v>
      </c>
      <c r="G306" s="68">
        <v>5</v>
      </c>
      <c r="H306" s="68">
        <v>0</v>
      </c>
      <c r="I306" s="68">
        <v>5</v>
      </c>
      <c r="J306" s="68">
        <v>0</v>
      </c>
      <c r="K306" s="68">
        <v>5</v>
      </c>
      <c r="L306" s="53">
        <v>0</v>
      </c>
    </row>
    <row r="307" spans="1:12" ht="30" x14ac:dyDescent="0.3">
      <c r="A307" s="160"/>
      <c r="B307" s="160"/>
      <c r="C307" s="160" t="s">
        <v>1346</v>
      </c>
      <c r="D307" s="52" t="s">
        <v>1497</v>
      </c>
      <c r="E307" s="52" t="s">
        <v>1507</v>
      </c>
      <c r="F307" s="68" t="s">
        <v>148</v>
      </c>
      <c r="G307" s="68">
        <v>4</v>
      </c>
      <c r="H307" s="68">
        <v>0</v>
      </c>
      <c r="I307" s="68">
        <v>4</v>
      </c>
      <c r="J307" s="68">
        <v>0</v>
      </c>
      <c r="K307" s="68">
        <v>4</v>
      </c>
      <c r="L307" s="53">
        <v>0</v>
      </c>
    </row>
    <row r="308" spans="1:12" ht="30" x14ac:dyDescent="0.3">
      <c r="A308" s="160"/>
      <c r="B308" s="160"/>
      <c r="C308" s="160" t="s">
        <v>1346</v>
      </c>
      <c r="D308" s="52" t="s">
        <v>1499</v>
      </c>
      <c r="E308" s="52"/>
      <c r="F308" s="68" t="s">
        <v>130</v>
      </c>
      <c r="G308" s="68">
        <v>6</v>
      </c>
      <c r="H308" s="68">
        <v>0</v>
      </c>
      <c r="I308" s="68">
        <v>6</v>
      </c>
      <c r="J308" s="68">
        <v>0</v>
      </c>
      <c r="K308" s="68">
        <v>6</v>
      </c>
      <c r="L308" s="53">
        <v>0</v>
      </c>
    </row>
    <row r="309" spans="1:12" ht="30" x14ac:dyDescent="0.3">
      <c r="A309" s="160"/>
      <c r="B309" s="160"/>
      <c r="C309" s="160" t="s">
        <v>1346</v>
      </c>
      <c r="D309" s="52" t="s">
        <v>1498</v>
      </c>
      <c r="E309" s="52"/>
      <c r="F309" s="68" t="s">
        <v>130</v>
      </c>
      <c r="G309" s="68">
        <v>80</v>
      </c>
      <c r="H309" s="68">
        <v>0</v>
      </c>
      <c r="I309" s="68">
        <v>80</v>
      </c>
      <c r="J309" s="68">
        <v>0</v>
      </c>
      <c r="K309" s="68">
        <v>80</v>
      </c>
      <c r="L309" s="53">
        <v>0</v>
      </c>
    </row>
    <row r="310" spans="1:12" ht="18" customHeight="1" x14ac:dyDescent="0.3">
      <c r="A310" s="160"/>
      <c r="B310" s="160"/>
      <c r="C310" s="160" t="s">
        <v>1346</v>
      </c>
      <c r="D310" s="52" t="s">
        <v>1502</v>
      </c>
      <c r="E310" s="52" t="s">
        <v>1508</v>
      </c>
      <c r="F310" s="68" t="s">
        <v>148</v>
      </c>
      <c r="G310" s="68">
        <v>2</v>
      </c>
      <c r="H310" s="68">
        <v>0</v>
      </c>
      <c r="I310" s="68">
        <v>2</v>
      </c>
      <c r="J310" s="68">
        <v>0</v>
      </c>
      <c r="K310" s="68">
        <v>2</v>
      </c>
      <c r="L310" s="53">
        <v>0</v>
      </c>
    </row>
    <row r="311" spans="1:12" ht="30" x14ac:dyDescent="0.3">
      <c r="A311" s="160"/>
      <c r="B311" s="160"/>
      <c r="C311" s="52" t="s">
        <v>1353</v>
      </c>
      <c r="D311" s="52" t="s">
        <v>1502</v>
      </c>
      <c r="E311" s="52" t="s">
        <v>1509</v>
      </c>
      <c r="F311" s="68" t="s">
        <v>148</v>
      </c>
      <c r="G311" s="68">
        <v>1</v>
      </c>
      <c r="H311" s="68">
        <v>0</v>
      </c>
      <c r="I311" s="68">
        <v>2</v>
      </c>
      <c r="J311" s="68">
        <v>0</v>
      </c>
      <c r="K311" s="68">
        <v>1</v>
      </c>
      <c r="L311" s="53">
        <v>0</v>
      </c>
    </row>
    <row r="312" spans="1:12" ht="30" x14ac:dyDescent="0.3">
      <c r="A312" s="160"/>
      <c r="B312" s="160"/>
      <c r="C312" s="160" t="s">
        <v>1354</v>
      </c>
      <c r="D312" s="52" t="s">
        <v>1497</v>
      </c>
      <c r="E312" s="52" t="s">
        <v>1510</v>
      </c>
      <c r="F312" s="68" t="s">
        <v>148</v>
      </c>
      <c r="G312" s="68">
        <v>1</v>
      </c>
      <c r="H312" s="68">
        <v>0</v>
      </c>
      <c r="I312" s="68">
        <v>1</v>
      </c>
      <c r="J312" s="68">
        <v>0</v>
      </c>
      <c r="K312" s="68">
        <v>1</v>
      </c>
      <c r="L312" s="53">
        <v>0</v>
      </c>
    </row>
    <row r="313" spans="1:12" ht="30" x14ac:dyDescent="0.3">
      <c r="A313" s="160"/>
      <c r="B313" s="160"/>
      <c r="C313" s="160" t="s">
        <v>1354</v>
      </c>
      <c r="D313" s="52" t="s">
        <v>1498</v>
      </c>
      <c r="E313" s="52" t="s">
        <v>1511</v>
      </c>
      <c r="F313" s="68" t="s">
        <v>148</v>
      </c>
      <c r="G313" s="68">
        <v>19</v>
      </c>
      <c r="H313" s="68">
        <v>0</v>
      </c>
      <c r="I313" s="68">
        <v>20</v>
      </c>
      <c r="J313" s="68">
        <v>0</v>
      </c>
      <c r="K313" s="68">
        <v>20</v>
      </c>
      <c r="L313" s="53">
        <v>0</v>
      </c>
    </row>
    <row r="314" spans="1:12" ht="30" x14ac:dyDescent="0.3">
      <c r="A314" s="160"/>
      <c r="B314" s="160"/>
      <c r="C314" s="160" t="s">
        <v>1354</v>
      </c>
      <c r="D314" s="52" t="s">
        <v>1499</v>
      </c>
      <c r="E314" s="52"/>
      <c r="F314" s="68" t="s">
        <v>130</v>
      </c>
      <c r="G314" s="68">
        <v>2</v>
      </c>
      <c r="H314" s="68">
        <v>0</v>
      </c>
      <c r="I314" s="68">
        <v>2</v>
      </c>
      <c r="J314" s="68">
        <v>0</v>
      </c>
      <c r="K314" s="68">
        <v>2</v>
      </c>
      <c r="L314" s="53">
        <v>0</v>
      </c>
    </row>
    <row r="315" spans="1:12" ht="30" x14ac:dyDescent="0.3">
      <c r="A315" s="160"/>
      <c r="B315" s="160"/>
      <c r="C315" s="160" t="s">
        <v>1356</v>
      </c>
      <c r="D315" s="52" t="s">
        <v>1497</v>
      </c>
      <c r="E315" s="52" t="s">
        <v>1512</v>
      </c>
      <c r="F315" s="68" t="s">
        <v>148</v>
      </c>
      <c r="G315" s="68">
        <v>2</v>
      </c>
      <c r="H315" s="68">
        <v>0</v>
      </c>
      <c r="I315" s="68">
        <v>2</v>
      </c>
      <c r="J315" s="68">
        <v>0</v>
      </c>
      <c r="K315" s="68">
        <v>2</v>
      </c>
      <c r="L315" s="53">
        <v>0</v>
      </c>
    </row>
    <row r="316" spans="1:12" ht="30" x14ac:dyDescent="0.3">
      <c r="A316" s="160"/>
      <c r="B316" s="160"/>
      <c r="C316" s="160" t="s">
        <v>1356</v>
      </c>
      <c r="D316" s="52" t="s">
        <v>1498</v>
      </c>
      <c r="E316" s="52"/>
      <c r="F316" s="68" t="s">
        <v>130</v>
      </c>
      <c r="G316" s="68">
        <v>40</v>
      </c>
      <c r="H316" s="68">
        <v>0</v>
      </c>
      <c r="I316" s="68">
        <v>40</v>
      </c>
      <c r="J316" s="68">
        <v>0</v>
      </c>
      <c r="K316" s="68">
        <v>40</v>
      </c>
      <c r="L316" s="53">
        <v>0</v>
      </c>
    </row>
    <row r="317" spans="1:12" ht="30" x14ac:dyDescent="0.3">
      <c r="A317" s="160"/>
      <c r="B317" s="160"/>
      <c r="C317" s="160" t="s">
        <v>1356</v>
      </c>
      <c r="D317" s="52" t="s">
        <v>1499</v>
      </c>
      <c r="E317" s="52"/>
      <c r="F317" s="68" t="s">
        <v>130</v>
      </c>
      <c r="G317" s="68">
        <v>5</v>
      </c>
      <c r="H317" s="68">
        <v>0</v>
      </c>
      <c r="I317" s="68">
        <v>5</v>
      </c>
      <c r="J317" s="68">
        <v>0</v>
      </c>
      <c r="K317" s="68">
        <v>5</v>
      </c>
      <c r="L317" s="53">
        <v>0</v>
      </c>
    </row>
    <row r="318" spans="1:12" ht="15" x14ac:dyDescent="0.3">
      <c r="A318" s="160"/>
      <c r="B318" s="160"/>
      <c r="C318" s="160" t="s">
        <v>1356</v>
      </c>
      <c r="D318" s="52" t="s">
        <v>1502</v>
      </c>
      <c r="E318" s="52"/>
      <c r="F318" s="68" t="s">
        <v>130</v>
      </c>
      <c r="G318" s="68">
        <v>2</v>
      </c>
      <c r="H318" s="68">
        <v>0</v>
      </c>
      <c r="I318" s="68">
        <v>2</v>
      </c>
      <c r="J318" s="68">
        <v>0</v>
      </c>
      <c r="K318" s="68">
        <v>2</v>
      </c>
      <c r="L318" s="53">
        <v>0</v>
      </c>
    </row>
    <row r="319" spans="1:12" ht="30" x14ac:dyDescent="0.3">
      <c r="A319" s="160"/>
      <c r="B319" s="160"/>
      <c r="C319" s="52" t="s">
        <v>1359</v>
      </c>
      <c r="D319" s="52" t="s">
        <v>1499</v>
      </c>
      <c r="E319" s="52"/>
      <c r="F319" s="68" t="s">
        <v>130</v>
      </c>
      <c r="G319" s="68">
        <v>1</v>
      </c>
      <c r="H319" s="68">
        <v>0</v>
      </c>
      <c r="I319" s="68">
        <v>1</v>
      </c>
      <c r="J319" s="68">
        <v>0</v>
      </c>
      <c r="K319" s="68">
        <v>1</v>
      </c>
      <c r="L319" s="53">
        <v>0</v>
      </c>
    </row>
    <row r="320" spans="1:12" ht="30" x14ac:dyDescent="0.3">
      <c r="A320" s="160"/>
      <c r="B320" s="160"/>
      <c r="C320" s="160" t="s">
        <v>1365</v>
      </c>
      <c r="D320" s="52" t="s">
        <v>1497</v>
      </c>
      <c r="E320" s="52" t="s">
        <v>1513</v>
      </c>
      <c r="F320" s="68" t="s">
        <v>148</v>
      </c>
      <c r="G320" s="68">
        <v>1</v>
      </c>
      <c r="H320" s="68">
        <v>0</v>
      </c>
      <c r="I320" s="68">
        <v>1</v>
      </c>
      <c r="J320" s="68">
        <v>0</v>
      </c>
      <c r="K320" s="68">
        <v>1</v>
      </c>
      <c r="L320" s="53">
        <v>0</v>
      </c>
    </row>
    <row r="321" spans="1:12" ht="30" x14ac:dyDescent="0.3">
      <c r="A321" s="160"/>
      <c r="B321" s="160"/>
      <c r="C321" s="160" t="s">
        <v>1365</v>
      </c>
      <c r="D321" s="52" t="s">
        <v>1498</v>
      </c>
      <c r="E321" s="52"/>
      <c r="F321" s="68" t="s">
        <v>130</v>
      </c>
      <c r="G321" s="68">
        <v>120</v>
      </c>
      <c r="H321" s="68">
        <v>0</v>
      </c>
      <c r="I321" s="68">
        <v>120</v>
      </c>
      <c r="J321" s="68">
        <v>0</v>
      </c>
      <c r="K321" s="68">
        <v>120</v>
      </c>
      <c r="L321" s="53">
        <v>0</v>
      </c>
    </row>
    <row r="322" spans="1:12" ht="30" x14ac:dyDescent="0.3">
      <c r="A322" s="160"/>
      <c r="B322" s="160"/>
      <c r="C322" s="160" t="s">
        <v>1365</v>
      </c>
      <c r="D322" s="52" t="s">
        <v>1499</v>
      </c>
      <c r="E322" s="52"/>
      <c r="F322" s="68" t="s">
        <v>130</v>
      </c>
      <c r="G322" s="68">
        <v>20</v>
      </c>
      <c r="H322" s="68">
        <v>0</v>
      </c>
      <c r="I322" s="68">
        <v>20</v>
      </c>
      <c r="J322" s="68">
        <v>0</v>
      </c>
      <c r="K322" s="68">
        <v>20</v>
      </c>
      <c r="L322" s="53">
        <v>0</v>
      </c>
    </row>
    <row r="323" spans="1:12" ht="30" x14ac:dyDescent="0.3">
      <c r="A323" s="160"/>
      <c r="B323" s="160"/>
      <c r="C323" s="160" t="s">
        <v>1365</v>
      </c>
      <c r="D323" s="160" t="s">
        <v>1502</v>
      </c>
      <c r="E323" s="52" t="s">
        <v>1514</v>
      </c>
      <c r="F323" s="68" t="s">
        <v>148</v>
      </c>
      <c r="G323" s="68">
        <v>1</v>
      </c>
      <c r="H323" s="68">
        <v>0</v>
      </c>
      <c r="I323" s="68">
        <v>1</v>
      </c>
      <c r="J323" s="68">
        <v>0</v>
      </c>
      <c r="K323" s="68">
        <v>1</v>
      </c>
      <c r="L323" s="53">
        <v>0</v>
      </c>
    </row>
    <row r="324" spans="1:12" ht="18.75" customHeight="1" x14ac:dyDescent="0.3">
      <c r="A324" s="160"/>
      <c r="B324" s="160"/>
      <c r="C324" s="160" t="s">
        <v>1365</v>
      </c>
      <c r="D324" s="160"/>
      <c r="E324" s="52" t="s">
        <v>1515</v>
      </c>
      <c r="F324" s="68" t="s">
        <v>148</v>
      </c>
      <c r="G324" s="68">
        <v>1</v>
      </c>
      <c r="H324" s="68">
        <v>0</v>
      </c>
      <c r="I324" s="68">
        <v>1</v>
      </c>
      <c r="J324" s="68">
        <v>0</v>
      </c>
      <c r="K324" s="68">
        <v>1</v>
      </c>
      <c r="L324" s="53">
        <v>0</v>
      </c>
    </row>
    <row r="325" spans="1:12" ht="60" x14ac:dyDescent="0.3">
      <c r="A325" s="160"/>
      <c r="B325" s="160"/>
      <c r="C325" s="160" t="s">
        <v>1365</v>
      </c>
      <c r="D325" s="160"/>
      <c r="E325" s="52" t="s">
        <v>1516</v>
      </c>
      <c r="F325" s="68" t="s">
        <v>148</v>
      </c>
      <c r="G325" s="68">
        <v>6</v>
      </c>
      <c r="H325" s="68">
        <v>0</v>
      </c>
      <c r="I325" s="68">
        <v>6</v>
      </c>
      <c r="J325" s="68">
        <v>0</v>
      </c>
      <c r="K325" s="68">
        <v>6</v>
      </c>
      <c r="L325" s="53">
        <v>0</v>
      </c>
    </row>
    <row r="326" spans="1:12" ht="30" x14ac:dyDescent="0.3">
      <c r="A326" s="160"/>
      <c r="B326" s="160"/>
      <c r="C326" s="160" t="s">
        <v>1365</v>
      </c>
      <c r="D326" s="160"/>
      <c r="E326" s="52" t="s">
        <v>1517</v>
      </c>
      <c r="F326" s="68" t="s">
        <v>148</v>
      </c>
      <c r="G326" s="68">
        <v>1</v>
      </c>
      <c r="H326" s="68">
        <v>0</v>
      </c>
      <c r="I326" s="68">
        <v>1</v>
      </c>
      <c r="J326" s="68">
        <v>0</v>
      </c>
      <c r="K326" s="68">
        <v>1</v>
      </c>
      <c r="L326" s="53">
        <v>0</v>
      </c>
    </row>
    <row r="327" spans="1:12" ht="30" x14ac:dyDescent="0.3">
      <c r="A327" s="160"/>
      <c r="B327" s="160"/>
      <c r="C327" s="160" t="s">
        <v>1369</v>
      </c>
      <c r="D327" s="52" t="s">
        <v>1497</v>
      </c>
      <c r="E327" s="52" t="s">
        <v>1518</v>
      </c>
      <c r="F327" s="68" t="s">
        <v>148</v>
      </c>
      <c r="G327" s="68">
        <v>1</v>
      </c>
      <c r="H327" s="68">
        <v>0</v>
      </c>
      <c r="I327" s="68">
        <v>1</v>
      </c>
      <c r="J327" s="68">
        <v>0</v>
      </c>
      <c r="K327" s="68">
        <v>1</v>
      </c>
      <c r="L327" s="53">
        <v>0</v>
      </c>
    </row>
    <row r="328" spans="1:12" ht="30" x14ac:dyDescent="0.3">
      <c r="A328" s="160"/>
      <c r="B328" s="160"/>
      <c r="C328" s="160" t="s">
        <v>1369</v>
      </c>
      <c r="D328" s="52" t="s">
        <v>1499</v>
      </c>
      <c r="E328" s="52" t="s">
        <v>1519</v>
      </c>
      <c r="F328" s="68" t="s">
        <v>148</v>
      </c>
      <c r="G328" s="68">
        <v>4</v>
      </c>
      <c r="H328" s="68">
        <v>0</v>
      </c>
      <c r="I328" s="68">
        <v>4</v>
      </c>
      <c r="J328" s="68">
        <v>0</v>
      </c>
      <c r="K328" s="68">
        <v>4</v>
      </c>
      <c r="L328" s="53">
        <v>0</v>
      </c>
    </row>
    <row r="329" spans="1:12" ht="45" x14ac:dyDescent="0.3">
      <c r="A329" s="162" t="s">
        <v>1520</v>
      </c>
      <c r="B329" s="162" t="s">
        <v>1521</v>
      </c>
      <c r="C329" s="160" t="s">
        <v>1335</v>
      </c>
      <c r="D329" s="52" t="s">
        <v>1522</v>
      </c>
      <c r="E329" s="52"/>
      <c r="F329" s="68" t="s">
        <v>130</v>
      </c>
      <c r="G329" s="68">
        <v>26</v>
      </c>
      <c r="H329" s="68">
        <v>0</v>
      </c>
      <c r="I329" s="68">
        <v>30</v>
      </c>
      <c r="J329" s="68">
        <v>0</v>
      </c>
      <c r="K329" s="68">
        <v>30</v>
      </c>
      <c r="L329" s="53">
        <v>0</v>
      </c>
    </row>
    <row r="330" spans="1:12" ht="30" x14ac:dyDescent="0.3">
      <c r="A330" s="160"/>
      <c r="B330" s="160"/>
      <c r="C330" s="160" t="s">
        <v>1335</v>
      </c>
      <c r="D330" s="52" t="s">
        <v>1523</v>
      </c>
      <c r="E330" s="52"/>
      <c r="F330" s="68" t="s">
        <v>130</v>
      </c>
      <c r="G330" s="68">
        <v>540</v>
      </c>
      <c r="H330" s="68">
        <v>0</v>
      </c>
      <c r="I330" s="68">
        <v>540</v>
      </c>
      <c r="J330" s="68">
        <v>0</v>
      </c>
      <c r="K330" s="68">
        <v>540</v>
      </c>
      <c r="L330" s="53">
        <v>0</v>
      </c>
    </row>
    <row r="331" spans="1:12" ht="45" x14ac:dyDescent="0.3">
      <c r="A331" s="160"/>
      <c r="B331" s="160"/>
      <c r="C331" s="160" t="s">
        <v>1338</v>
      </c>
      <c r="D331" s="52" t="s">
        <v>1522</v>
      </c>
      <c r="E331" s="52"/>
      <c r="F331" s="68" t="s">
        <v>130</v>
      </c>
      <c r="G331" s="68">
        <v>186</v>
      </c>
      <c r="H331" s="68">
        <v>0</v>
      </c>
      <c r="I331" s="68">
        <v>186</v>
      </c>
      <c r="J331" s="68">
        <v>0</v>
      </c>
      <c r="K331" s="68">
        <v>186</v>
      </c>
      <c r="L331" s="53">
        <v>0</v>
      </c>
    </row>
    <row r="332" spans="1:12" ht="30" x14ac:dyDescent="0.3">
      <c r="A332" s="160"/>
      <c r="B332" s="160"/>
      <c r="C332" s="160" t="s">
        <v>1338</v>
      </c>
      <c r="D332" s="52" t="s">
        <v>1523</v>
      </c>
      <c r="E332" s="52"/>
      <c r="F332" s="68" t="s">
        <v>130</v>
      </c>
      <c r="G332" s="68">
        <v>640</v>
      </c>
      <c r="H332" s="68">
        <v>0</v>
      </c>
      <c r="I332" s="68">
        <v>640</v>
      </c>
      <c r="J332" s="68">
        <v>0</v>
      </c>
      <c r="K332" s="68">
        <v>640</v>
      </c>
      <c r="L332" s="53">
        <v>0</v>
      </c>
    </row>
    <row r="333" spans="1:12" ht="30" x14ac:dyDescent="0.3">
      <c r="A333" s="160"/>
      <c r="B333" s="160"/>
      <c r="C333" s="160" t="s">
        <v>1341</v>
      </c>
      <c r="D333" s="52" t="s">
        <v>1523</v>
      </c>
      <c r="E333" s="52"/>
      <c r="F333" s="68" t="s">
        <v>130</v>
      </c>
      <c r="G333" s="68">
        <v>645</v>
      </c>
      <c r="H333" s="68">
        <v>0</v>
      </c>
      <c r="I333" s="68">
        <v>645</v>
      </c>
      <c r="J333" s="68">
        <v>0</v>
      </c>
      <c r="K333" s="68">
        <v>645</v>
      </c>
      <c r="L333" s="53">
        <v>0</v>
      </c>
    </row>
    <row r="334" spans="1:12" ht="45" x14ac:dyDescent="0.3">
      <c r="A334" s="160"/>
      <c r="B334" s="160"/>
      <c r="C334" s="160" t="s">
        <v>1341</v>
      </c>
      <c r="D334" s="52" t="s">
        <v>1522</v>
      </c>
      <c r="E334" s="52"/>
      <c r="F334" s="68" t="s">
        <v>130</v>
      </c>
      <c r="G334" s="68">
        <v>169</v>
      </c>
      <c r="H334" s="68">
        <v>0</v>
      </c>
      <c r="I334" s="68">
        <v>169</v>
      </c>
      <c r="J334" s="68">
        <v>0</v>
      </c>
      <c r="K334" s="68">
        <v>169</v>
      </c>
      <c r="L334" s="53">
        <v>0</v>
      </c>
    </row>
    <row r="335" spans="1:12" ht="45" x14ac:dyDescent="0.3">
      <c r="A335" s="160"/>
      <c r="B335" s="160"/>
      <c r="C335" s="160" t="s">
        <v>1343</v>
      </c>
      <c r="D335" s="52" t="s">
        <v>1522</v>
      </c>
      <c r="E335" s="52"/>
      <c r="F335" s="68" t="s">
        <v>130</v>
      </c>
      <c r="G335" s="68">
        <v>45</v>
      </c>
      <c r="H335" s="68">
        <v>0</v>
      </c>
      <c r="I335" s="68">
        <v>40</v>
      </c>
      <c r="J335" s="68">
        <v>0</v>
      </c>
      <c r="K335" s="68">
        <v>40</v>
      </c>
      <c r="L335" s="53">
        <v>0</v>
      </c>
    </row>
    <row r="336" spans="1:12" ht="30" x14ac:dyDescent="0.3">
      <c r="A336" s="160"/>
      <c r="B336" s="160"/>
      <c r="C336" s="160" t="s">
        <v>1343</v>
      </c>
      <c r="D336" s="52" t="s">
        <v>1523</v>
      </c>
      <c r="E336" s="52"/>
      <c r="F336" s="68" t="s">
        <v>130</v>
      </c>
      <c r="G336" s="68">
        <v>120</v>
      </c>
      <c r="H336" s="68">
        <v>0</v>
      </c>
      <c r="I336" s="68">
        <v>120</v>
      </c>
      <c r="J336" s="68">
        <v>0</v>
      </c>
      <c r="K336" s="68">
        <v>110</v>
      </c>
      <c r="L336" s="53">
        <v>0</v>
      </c>
    </row>
    <row r="337" spans="1:12" ht="45" x14ac:dyDescent="0.3">
      <c r="A337" s="160"/>
      <c r="B337" s="160"/>
      <c r="C337" s="160" t="s">
        <v>1346</v>
      </c>
      <c r="D337" s="52" t="s">
        <v>1522</v>
      </c>
      <c r="E337" s="52"/>
      <c r="F337" s="68" t="s">
        <v>130</v>
      </c>
      <c r="G337" s="68">
        <v>52</v>
      </c>
      <c r="H337" s="68">
        <v>0</v>
      </c>
      <c r="I337" s="68">
        <v>52</v>
      </c>
      <c r="J337" s="68">
        <v>0</v>
      </c>
      <c r="K337" s="68">
        <v>52</v>
      </c>
      <c r="L337" s="53">
        <v>0</v>
      </c>
    </row>
    <row r="338" spans="1:12" ht="30" x14ac:dyDescent="0.3">
      <c r="A338" s="160"/>
      <c r="B338" s="160"/>
      <c r="C338" s="160" t="s">
        <v>1346</v>
      </c>
      <c r="D338" s="52" t="s">
        <v>1523</v>
      </c>
      <c r="E338" s="52"/>
      <c r="F338" s="68" t="s">
        <v>130</v>
      </c>
      <c r="G338" s="68">
        <v>41</v>
      </c>
      <c r="H338" s="68">
        <v>0</v>
      </c>
      <c r="I338" s="68">
        <v>41</v>
      </c>
      <c r="J338" s="68">
        <v>0</v>
      </c>
      <c r="K338" s="68">
        <v>41</v>
      </c>
      <c r="L338" s="53">
        <v>0</v>
      </c>
    </row>
    <row r="339" spans="1:12" ht="45" x14ac:dyDescent="0.3">
      <c r="A339" s="160"/>
      <c r="B339" s="160"/>
      <c r="C339" s="160" t="s">
        <v>1356</v>
      </c>
      <c r="D339" s="52" t="s">
        <v>1522</v>
      </c>
      <c r="E339" s="52"/>
      <c r="F339" s="68" t="s">
        <v>130</v>
      </c>
      <c r="G339" s="68">
        <v>20</v>
      </c>
      <c r="H339" s="68">
        <v>0</v>
      </c>
      <c r="I339" s="68">
        <v>20</v>
      </c>
      <c r="J339" s="68">
        <v>0</v>
      </c>
      <c r="K339" s="68">
        <v>20</v>
      </c>
      <c r="L339" s="53">
        <v>0</v>
      </c>
    </row>
    <row r="340" spans="1:12" ht="30" x14ac:dyDescent="0.3">
      <c r="A340" s="160"/>
      <c r="B340" s="160"/>
      <c r="C340" s="160" t="s">
        <v>1356</v>
      </c>
      <c r="D340" s="52" t="s">
        <v>1523</v>
      </c>
      <c r="E340" s="52"/>
      <c r="F340" s="68" t="s">
        <v>130</v>
      </c>
      <c r="G340" s="68">
        <v>45</v>
      </c>
      <c r="H340" s="68">
        <v>0</v>
      </c>
      <c r="I340" s="68">
        <v>45</v>
      </c>
      <c r="J340" s="68">
        <v>0</v>
      </c>
      <c r="K340" s="68">
        <v>45</v>
      </c>
      <c r="L340" s="53">
        <v>0</v>
      </c>
    </row>
    <row r="341" spans="1:12" ht="45" x14ac:dyDescent="0.3">
      <c r="A341" s="160"/>
      <c r="B341" s="160"/>
      <c r="C341" s="160" t="s">
        <v>1357</v>
      </c>
      <c r="D341" s="52" t="s">
        <v>1522</v>
      </c>
      <c r="E341" s="52"/>
      <c r="F341" s="68" t="s">
        <v>130</v>
      </c>
      <c r="G341" s="68">
        <v>29</v>
      </c>
      <c r="H341" s="68">
        <v>0</v>
      </c>
      <c r="I341" s="68">
        <v>29</v>
      </c>
      <c r="J341" s="68">
        <v>0</v>
      </c>
      <c r="K341" s="68">
        <v>29</v>
      </c>
      <c r="L341" s="53">
        <v>0</v>
      </c>
    </row>
    <row r="342" spans="1:12" ht="30" x14ac:dyDescent="0.3">
      <c r="A342" s="160"/>
      <c r="B342" s="160"/>
      <c r="C342" s="160" t="s">
        <v>1357</v>
      </c>
      <c r="D342" s="52" t="s">
        <v>1523</v>
      </c>
      <c r="E342" s="52"/>
      <c r="F342" s="68" t="s">
        <v>130</v>
      </c>
      <c r="G342" s="68">
        <v>141</v>
      </c>
      <c r="H342" s="68">
        <v>0</v>
      </c>
      <c r="I342" s="68">
        <v>141</v>
      </c>
      <c r="J342" s="68">
        <v>0</v>
      </c>
      <c r="K342" s="68">
        <v>141</v>
      </c>
      <c r="L342" s="53">
        <v>0</v>
      </c>
    </row>
    <row r="343" spans="1:12" ht="45" x14ac:dyDescent="0.3">
      <c r="A343" s="160"/>
      <c r="B343" s="160"/>
      <c r="C343" s="160" t="s">
        <v>1353</v>
      </c>
      <c r="D343" s="52" t="s">
        <v>1522</v>
      </c>
      <c r="E343" s="52"/>
      <c r="F343" s="68" t="s">
        <v>130</v>
      </c>
      <c r="G343" s="68">
        <v>40</v>
      </c>
      <c r="H343" s="68">
        <v>0</v>
      </c>
      <c r="I343" s="68">
        <v>40</v>
      </c>
      <c r="J343" s="68">
        <v>0</v>
      </c>
      <c r="K343" s="68">
        <v>40</v>
      </c>
      <c r="L343" s="53">
        <v>0</v>
      </c>
    </row>
    <row r="344" spans="1:12" ht="30" x14ac:dyDescent="0.3">
      <c r="A344" s="160"/>
      <c r="B344" s="160"/>
      <c r="C344" s="160" t="s">
        <v>1353</v>
      </c>
      <c r="D344" s="52" t="s">
        <v>1523</v>
      </c>
      <c r="E344" s="52"/>
      <c r="F344" s="68" t="s">
        <v>130</v>
      </c>
      <c r="G344" s="68">
        <v>150</v>
      </c>
      <c r="H344" s="68">
        <v>0</v>
      </c>
      <c r="I344" s="68">
        <v>150</v>
      </c>
      <c r="J344" s="68">
        <v>0</v>
      </c>
      <c r="K344" s="68">
        <v>150</v>
      </c>
      <c r="L344" s="53">
        <v>0</v>
      </c>
    </row>
    <row r="345" spans="1:12" ht="45" x14ac:dyDescent="0.3">
      <c r="A345" s="160"/>
      <c r="B345" s="160"/>
      <c r="C345" s="160" t="s">
        <v>1354</v>
      </c>
      <c r="D345" s="52" t="s">
        <v>1522</v>
      </c>
      <c r="E345" s="52"/>
      <c r="F345" s="68" t="s">
        <v>130</v>
      </c>
      <c r="G345" s="68">
        <v>36</v>
      </c>
      <c r="H345" s="68">
        <v>0</v>
      </c>
      <c r="I345" s="68">
        <v>20</v>
      </c>
      <c r="J345" s="68">
        <v>0</v>
      </c>
      <c r="K345" s="68">
        <v>40</v>
      </c>
      <c r="L345" s="53">
        <v>0</v>
      </c>
    </row>
    <row r="346" spans="1:12" ht="30" x14ac:dyDescent="0.3">
      <c r="A346" s="160"/>
      <c r="B346" s="160"/>
      <c r="C346" s="160" t="s">
        <v>1354</v>
      </c>
      <c r="D346" s="52" t="s">
        <v>1523</v>
      </c>
      <c r="E346" s="52"/>
      <c r="F346" s="68" t="s">
        <v>130</v>
      </c>
      <c r="G346" s="68">
        <v>111</v>
      </c>
      <c r="H346" s="68">
        <v>0</v>
      </c>
      <c r="I346" s="68">
        <v>140</v>
      </c>
      <c r="J346" s="68">
        <v>0</v>
      </c>
      <c r="K346" s="68">
        <v>120</v>
      </c>
      <c r="L346" s="53">
        <v>0</v>
      </c>
    </row>
    <row r="347" spans="1:12" ht="45" x14ac:dyDescent="0.3">
      <c r="A347" s="160"/>
      <c r="B347" s="160"/>
      <c r="C347" s="189" t="s">
        <v>1349</v>
      </c>
      <c r="D347" s="52" t="s">
        <v>1522</v>
      </c>
      <c r="E347" s="52"/>
      <c r="F347" s="68" t="s">
        <v>130</v>
      </c>
      <c r="G347" s="68">
        <v>20</v>
      </c>
      <c r="H347" s="68">
        <v>0</v>
      </c>
      <c r="I347" s="68">
        <v>20</v>
      </c>
      <c r="J347" s="68">
        <v>0</v>
      </c>
      <c r="K347" s="68">
        <v>20</v>
      </c>
      <c r="L347" s="53">
        <v>0</v>
      </c>
    </row>
    <row r="348" spans="1:12" ht="30" x14ac:dyDescent="0.3">
      <c r="A348" s="160"/>
      <c r="B348" s="160"/>
      <c r="C348" s="189" t="s">
        <v>1349</v>
      </c>
      <c r="D348" s="52" t="s">
        <v>1523</v>
      </c>
      <c r="E348" s="52"/>
      <c r="F348" s="68" t="s">
        <v>130</v>
      </c>
      <c r="G348" s="68">
        <v>105</v>
      </c>
      <c r="H348" s="68">
        <v>0</v>
      </c>
      <c r="I348" s="68">
        <v>105</v>
      </c>
      <c r="J348" s="68">
        <v>0</v>
      </c>
      <c r="K348" s="68">
        <v>105</v>
      </c>
      <c r="L348" s="53">
        <v>0</v>
      </c>
    </row>
    <row r="349" spans="1:12" ht="45" x14ac:dyDescent="0.3">
      <c r="A349" s="160"/>
      <c r="B349" s="160"/>
      <c r="C349" s="160" t="s">
        <v>1350</v>
      </c>
      <c r="D349" s="52" t="s">
        <v>1522</v>
      </c>
      <c r="E349" s="52"/>
      <c r="F349" s="68" t="s">
        <v>130</v>
      </c>
      <c r="G349" s="68">
        <v>40</v>
      </c>
      <c r="H349" s="68">
        <v>0</v>
      </c>
      <c r="I349" s="68">
        <v>40</v>
      </c>
      <c r="J349" s="68">
        <v>0</v>
      </c>
      <c r="K349" s="68">
        <v>40</v>
      </c>
      <c r="L349" s="53">
        <v>0</v>
      </c>
    </row>
    <row r="350" spans="1:12" ht="30" x14ac:dyDescent="0.3">
      <c r="A350" s="160"/>
      <c r="B350" s="160"/>
      <c r="C350" s="160" t="s">
        <v>1350</v>
      </c>
      <c r="D350" s="52" t="s">
        <v>1523</v>
      </c>
      <c r="E350" s="52"/>
      <c r="F350" s="68" t="s">
        <v>130</v>
      </c>
      <c r="G350" s="68">
        <v>150</v>
      </c>
      <c r="H350" s="68">
        <v>0</v>
      </c>
      <c r="I350" s="68">
        <v>150</v>
      </c>
      <c r="J350" s="68">
        <v>0</v>
      </c>
      <c r="K350" s="68">
        <v>150</v>
      </c>
      <c r="L350" s="53">
        <v>0</v>
      </c>
    </row>
    <row r="351" spans="1:12" ht="30" x14ac:dyDescent="0.3">
      <c r="A351" s="162" t="s">
        <v>1524</v>
      </c>
      <c r="B351" s="162" t="s">
        <v>1525</v>
      </c>
      <c r="C351" s="160" t="s">
        <v>1335</v>
      </c>
      <c r="D351" s="160" t="s">
        <v>1526</v>
      </c>
      <c r="E351" s="52" t="s">
        <v>1527</v>
      </c>
      <c r="F351" s="68" t="s">
        <v>148</v>
      </c>
      <c r="G351" s="68">
        <v>2</v>
      </c>
      <c r="H351" s="68">
        <v>0</v>
      </c>
      <c r="I351" s="68">
        <v>0</v>
      </c>
      <c r="J351" s="68">
        <v>0</v>
      </c>
      <c r="K351" s="68">
        <v>0</v>
      </c>
      <c r="L351" s="53">
        <v>0</v>
      </c>
    </row>
    <row r="352" spans="1:12" ht="30" x14ac:dyDescent="0.3">
      <c r="A352" s="160"/>
      <c r="B352" s="160"/>
      <c r="C352" s="160" t="s">
        <v>1335</v>
      </c>
      <c r="D352" s="160"/>
      <c r="E352" s="52" t="s">
        <v>1528</v>
      </c>
      <c r="F352" s="68" t="s">
        <v>148</v>
      </c>
      <c r="G352" s="68">
        <v>6</v>
      </c>
      <c r="H352" s="68">
        <v>0</v>
      </c>
      <c r="I352" s="68">
        <v>0</v>
      </c>
      <c r="J352" s="68">
        <v>0</v>
      </c>
      <c r="K352" s="68">
        <v>0</v>
      </c>
      <c r="L352" s="53">
        <v>0</v>
      </c>
    </row>
    <row r="353" spans="1:12" ht="15" x14ac:dyDescent="0.3">
      <c r="A353" s="160"/>
      <c r="B353" s="160"/>
      <c r="C353" s="160" t="s">
        <v>1335</v>
      </c>
      <c r="D353" s="160" t="s">
        <v>1529</v>
      </c>
      <c r="E353" s="52" t="s">
        <v>1530</v>
      </c>
      <c r="F353" s="68" t="s">
        <v>148</v>
      </c>
      <c r="G353" s="68">
        <v>1</v>
      </c>
      <c r="H353" s="68">
        <v>0</v>
      </c>
      <c r="I353" s="68">
        <v>0</v>
      </c>
      <c r="J353" s="68">
        <v>0</v>
      </c>
      <c r="K353" s="68">
        <v>0</v>
      </c>
      <c r="L353" s="53">
        <v>0</v>
      </c>
    </row>
    <row r="354" spans="1:12" ht="30" x14ac:dyDescent="0.3">
      <c r="A354" s="160"/>
      <c r="B354" s="160"/>
      <c r="C354" s="160" t="s">
        <v>1335</v>
      </c>
      <c r="D354" s="160"/>
      <c r="E354" s="52" t="s">
        <v>1531</v>
      </c>
      <c r="F354" s="68" t="s">
        <v>148</v>
      </c>
      <c r="G354" s="68">
        <v>1</v>
      </c>
      <c r="H354" s="68">
        <v>0</v>
      </c>
      <c r="I354" s="68">
        <v>0</v>
      </c>
      <c r="J354" s="68">
        <v>0</v>
      </c>
      <c r="K354" s="68">
        <v>0</v>
      </c>
      <c r="L354" s="53">
        <v>0</v>
      </c>
    </row>
    <row r="355" spans="1:12" ht="15" x14ac:dyDescent="0.3">
      <c r="A355" s="160"/>
      <c r="B355" s="160"/>
      <c r="C355" s="160" t="s">
        <v>1335</v>
      </c>
      <c r="D355" s="160"/>
      <c r="E355" s="52" t="s">
        <v>1532</v>
      </c>
      <c r="F355" s="68" t="s">
        <v>148</v>
      </c>
      <c r="G355" s="68">
        <v>1</v>
      </c>
      <c r="H355" s="68">
        <v>0</v>
      </c>
      <c r="I355" s="68">
        <v>0</v>
      </c>
      <c r="J355" s="68">
        <v>0</v>
      </c>
      <c r="K355" s="68">
        <v>0</v>
      </c>
      <c r="L355" s="53">
        <v>0</v>
      </c>
    </row>
    <row r="356" spans="1:12" ht="15" x14ac:dyDescent="0.3">
      <c r="A356" s="160"/>
      <c r="B356" s="160"/>
      <c r="C356" s="160" t="s">
        <v>1338</v>
      </c>
      <c r="D356" s="52" t="s">
        <v>1529</v>
      </c>
      <c r="E356" s="52" t="s">
        <v>2228</v>
      </c>
      <c r="F356" s="68" t="s">
        <v>148</v>
      </c>
      <c r="G356" s="68">
        <v>1</v>
      </c>
      <c r="H356" s="68">
        <v>0</v>
      </c>
      <c r="I356" s="68">
        <v>0</v>
      </c>
      <c r="J356" s="68">
        <v>0</v>
      </c>
      <c r="K356" s="68">
        <v>0</v>
      </c>
      <c r="L356" s="53">
        <v>0</v>
      </c>
    </row>
    <row r="357" spans="1:12" ht="15" x14ac:dyDescent="0.3">
      <c r="A357" s="160"/>
      <c r="B357" s="160"/>
      <c r="C357" s="160" t="s">
        <v>1338</v>
      </c>
      <c r="D357" s="52" t="s">
        <v>1526</v>
      </c>
      <c r="E357" s="52" t="s">
        <v>1533</v>
      </c>
      <c r="F357" s="68" t="s">
        <v>148</v>
      </c>
      <c r="G357" s="68">
        <v>2</v>
      </c>
      <c r="H357" s="68">
        <v>0</v>
      </c>
      <c r="I357" s="68">
        <v>0</v>
      </c>
      <c r="J357" s="68">
        <v>0</v>
      </c>
      <c r="K357" s="68">
        <v>0</v>
      </c>
      <c r="L357" s="53">
        <v>0</v>
      </c>
    </row>
    <row r="358" spans="1:12" ht="15" x14ac:dyDescent="0.3">
      <c r="A358" s="160"/>
      <c r="B358" s="160"/>
      <c r="C358" s="160" t="s">
        <v>1341</v>
      </c>
      <c r="D358" s="52" t="s">
        <v>1529</v>
      </c>
      <c r="E358" s="52" t="s">
        <v>1534</v>
      </c>
      <c r="F358" s="68" t="s">
        <v>148</v>
      </c>
      <c r="G358" s="68">
        <v>15</v>
      </c>
      <c r="H358" s="68">
        <v>0</v>
      </c>
      <c r="I358" s="68">
        <v>0</v>
      </c>
      <c r="J358" s="68">
        <v>0</v>
      </c>
      <c r="K358" s="68">
        <v>0</v>
      </c>
      <c r="L358" s="53">
        <v>0</v>
      </c>
    </row>
    <row r="359" spans="1:12" ht="15" x14ac:dyDescent="0.3">
      <c r="A359" s="160"/>
      <c r="B359" s="160"/>
      <c r="C359" s="160" t="s">
        <v>1341</v>
      </c>
      <c r="D359" s="52" t="s">
        <v>1526</v>
      </c>
      <c r="E359" s="52" t="s">
        <v>1535</v>
      </c>
      <c r="F359" s="68" t="s">
        <v>148</v>
      </c>
      <c r="G359" s="68">
        <v>1</v>
      </c>
      <c r="H359" s="68">
        <v>0</v>
      </c>
      <c r="I359" s="68">
        <v>0</v>
      </c>
      <c r="J359" s="68">
        <v>0</v>
      </c>
      <c r="K359" s="68">
        <v>0</v>
      </c>
      <c r="L359" s="53">
        <v>0</v>
      </c>
    </row>
    <row r="360" spans="1:12" ht="17.25" customHeight="1" x14ac:dyDescent="0.3">
      <c r="A360" s="160"/>
      <c r="B360" s="160"/>
      <c r="C360" s="160" t="s">
        <v>1343</v>
      </c>
      <c r="D360" s="160" t="s">
        <v>1536</v>
      </c>
      <c r="E360" s="52" t="s">
        <v>1537</v>
      </c>
      <c r="F360" s="68" t="s">
        <v>148</v>
      </c>
      <c r="G360" s="68">
        <v>1</v>
      </c>
      <c r="H360" s="68">
        <v>0</v>
      </c>
      <c r="I360" s="68">
        <v>0</v>
      </c>
      <c r="J360" s="68">
        <v>0</v>
      </c>
      <c r="K360" s="68">
        <v>0</v>
      </c>
      <c r="L360" s="53">
        <v>0</v>
      </c>
    </row>
    <row r="361" spans="1:12" ht="17.25" customHeight="1" x14ac:dyDescent="0.3">
      <c r="A361" s="160"/>
      <c r="B361" s="160"/>
      <c r="C361" s="160" t="s">
        <v>1343</v>
      </c>
      <c r="D361" s="160"/>
      <c r="E361" s="52" t="s">
        <v>1538</v>
      </c>
      <c r="F361" s="68" t="s">
        <v>148</v>
      </c>
      <c r="G361" s="68">
        <v>0</v>
      </c>
      <c r="H361" s="68">
        <v>0</v>
      </c>
      <c r="I361" s="68">
        <v>1</v>
      </c>
      <c r="J361" s="68">
        <v>0</v>
      </c>
      <c r="K361" s="68">
        <v>0</v>
      </c>
      <c r="L361" s="53">
        <v>0</v>
      </c>
    </row>
    <row r="362" spans="1:12" ht="17.25" customHeight="1" x14ac:dyDescent="0.3">
      <c r="A362" s="160"/>
      <c r="B362" s="160"/>
      <c r="C362" s="160" t="s">
        <v>1343</v>
      </c>
      <c r="D362" s="160"/>
      <c r="E362" s="52" t="s">
        <v>1539</v>
      </c>
      <c r="F362" s="68" t="s">
        <v>148</v>
      </c>
      <c r="G362" s="68">
        <v>1</v>
      </c>
      <c r="H362" s="68">
        <v>0</v>
      </c>
      <c r="I362" s="68">
        <v>0</v>
      </c>
      <c r="J362" s="68">
        <v>0</v>
      </c>
      <c r="K362" s="68">
        <v>0</v>
      </c>
      <c r="L362" s="53">
        <v>0</v>
      </c>
    </row>
    <row r="363" spans="1:12" ht="17.25" customHeight="1" x14ac:dyDescent="0.3">
      <c r="A363" s="160"/>
      <c r="B363" s="160"/>
      <c r="C363" s="160" t="s">
        <v>1343</v>
      </c>
      <c r="D363" s="52" t="s">
        <v>1526</v>
      </c>
      <c r="E363" s="52" t="s">
        <v>1540</v>
      </c>
      <c r="F363" s="68" t="s">
        <v>148</v>
      </c>
      <c r="G363" s="68">
        <v>10</v>
      </c>
      <c r="H363" s="68">
        <v>0</v>
      </c>
      <c r="I363" s="68">
        <v>0</v>
      </c>
      <c r="J363" s="68">
        <v>0</v>
      </c>
      <c r="K363" s="68">
        <v>0</v>
      </c>
      <c r="L363" s="53">
        <v>0</v>
      </c>
    </row>
    <row r="364" spans="1:12" ht="17.25" customHeight="1" x14ac:dyDescent="0.3">
      <c r="A364" s="160"/>
      <c r="B364" s="160"/>
      <c r="C364" s="160" t="s">
        <v>1346</v>
      </c>
      <c r="D364" s="52" t="s">
        <v>1541</v>
      </c>
      <c r="E364" s="52"/>
      <c r="F364" s="68" t="s">
        <v>130</v>
      </c>
      <c r="G364" s="68">
        <v>0</v>
      </c>
      <c r="H364" s="68">
        <v>0</v>
      </c>
      <c r="I364" s="68">
        <v>1</v>
      </c>
      <c r="J364" s="68">
        <v>0</v>
      </c>
      <c r="K364" s="68">
        <v>1</v>
      </c>
      <c r="L364" s="53">
        <v>0</v>
      </c>
    </row>
    <row r="365" spans="1:12" ht="17.25" customHeight="1" x14ac:dyDescent="0.3">
      <c r="A365" s="160"/>
      <c r="B365" s="160"/>
      <c r="C365" s="160" t="s">
        <v>1346</v>
      </c>
      <c r="D365" s="160" t="s">
        <v>1526</v>
      </c>
      <c r="E365" s="52" t="s">
        <v>1542</v>
      </c>
      <c r="F365" s="68" t="s">
        <v>148</v>
      </c>
      <c r="G365" s="68">
        <v>4</v>
      </c>
      <c r="H365" s="68">
        <v>0</v>
      </c>
      <c r="I365" s="68">
        <v>0</v>
      </c>
      <c r="J365" s="68">
        <v>0</v>
      </c>
      <c r="K365" s="68">
        <v>1</v>
      </c>
      <c r="L365" s="53">
        <v>0</v>
      </c>
    </row>
    <row r="366" spans="1:12" ht="30" x14ac:dyDescent="0.3">
      <c r="A366" s="160"/>
      <c r="B366" s="160"/>
      <c r="C366" s="160" t="s">
        <v>1346</v>
      </c>
      <c r="D366" s="160"/>
      <c r="E366" s="52" t="s">
        <v>1543</v>
      </c>
      <c r="F366" s="68" t="s">
        <v>148</v>
      </c>
      <c r="G366" s="68">
        <v>2</v>
      </c>
      <c r="H366" s="68">
        <v>0</v>
      </c>
      <c r="I366" s="68">
        <v>0</v>
      </c>
      <c r="J366" s="68">
        <v>0</v>
      </c>
      <c r="K366" s="68">
        <v>0</v>
      </c>
      <c r="L366" s="53">
        <v>0</v>
      </c>
    </row>
    <row r="367" spans="1:12" ht="19.5" customHeight="1" x14ac:dyDescent="0.3">
      <c r="A367" s="160"/>
      <c r="B367" s="160"/>
      <c r="C367" s="160" t="s">
        <v>1346</v>
      </c>
      <c r="D367" s="160"/>
      <c r="E367" s="52" t="s">
        <v>1544</v>
      </c>
      <c r="F367" s="68" t="s">
        <v>148</v>
      </c>
      <c r="G367" s="68">
        <v>10</v>
      </c>
      <c r="H367" s="68">
        <v>0</v>
      </c>
      <c r="I367" s="68">
        <v>0</v>
      </c>
      <c r="J367" s="68">
        <v>0</v>
      </c>
      <c r="K367" s="68">
        <v>0</v>
      </c>
      <c r="L367" s="53">
        <v>0</v>
      </c>
    </row>
    <row r="368" spans="1:12" ht="19.5" customHeight="1" x14ac:dyDescent="0.3">
      <c r="A368" s="160"/>
      <c r="B368" s="160"/>
      <c r="C368" s="160" t="s">
        <v>1349</v>
      </c>
      <c r="D368" s="160" t="s">
        <v>1526</v>
      </c>
      <c r="E368" s="52" t="s">
        <v>1545</v>
      </c>
      <c r="F368" s="68" t="s">
        <v>148</v>
      </c>
      <c r="G368" s="68">
        <v>3</v>
      </c>
      <c r="H368" s="68">
        <v>0</v>
      </c>
      <c r="I368" s="68">
        <v>0</v>
      </c>
      <c r="J368" s="68">
        <v>0</v>
      </c>
      <c r="K368" s="68">
        <v>0</v>
      </c>
      <c r="L368" s="53">
        <v>0</v>
      </c>
    </row>
    <row r="369" spans="1:12" ht="19.5" customHeight="1" x14ac:dyDescent="0.3">
      <c r="A369" s="160"/>
      <c r="B369" s="160"/>
      <c r="C369" s="160" t="s">
        <v>1349</v>
      </c>
      <c r="D369" s="160"/>
      <c r="E369" s="52" t="s">
        <v>1546</v>
      </c>
      <c r="F369" s="68" t="s">
        <v>148</v>
      </c>
      <c r="G369" s="68">
        <v>0</v>
      </c>
      <c r="H369" s="68">
        <v>0</v>
      </c>
      <c r="I369" s="68">
        <v>9</v>
      </c>
      <c r="J369" s="68">
        <v>0</v>
      </c>
      <c r="K369" s="68">
        <v>0</v>
      </c>
      <c r="L369" s="53">
        <v>0</v>
      </c>
    </row>
    <row r="370" spans="1:12" ht="19.5" customHeight="1" x14ac:dyDescent="0.3">
      <c r="A370" s="160"/>
      <c r="B370" s="160"/>
      <c r="C370" s="160" t="s">
        <v>1349</v>
      </c>
      <c r="D370" s="160"/>
      <c r="E370" s="52" t="s">
        <v>1547</v>
      </c>
      <c r="F370" s="68" t="s">
        <v>148</v>
      </c>
      <c r="G370" s="68">
        <v>12</v>
      </c>
      <c r="H370" s="68">
        <v>0</v>
      </c>
      <c r="I370" s="68">
        <v>0</v>
      </c>
      <c r="J370" s="68">
        <v>0</v>
      </c>
      <c r="K370" s="68">
        <v>12</v>
      </c>
      <c r="L370" s="53">
        <v>0</v>
      </c>
    </row>
    <row r="371" spans="1:12" ht="19.5" customHeight="1" x14ac:dyDescent="0.3">
      <c r="A371" s="160"/>
      <c r="B371" s="160"/>
      <c r="C371" s="160" t="s">
        <v>1349</v>
      </c>
      <c r="D371" s="160"/>
      <c r="E371" s="52" t="s">
        <v>1548</v>
      </c>
      <c r="F371" s="68" t="s">
        <v>148</v>
      </c>
      <c r="G371" s="68">
        <v>22</v>
      </c>
      <c r="H371" s="68">
        <v>0</v>
      </c>
      <c r="I371" s="68">
        <v>10</v>
      </c>
      <c r="J371" s="68">
        <v>0</v>
      </c>
      <c r="K371" s="68">
        <v>0</v>
      </c>
      <c r="L371" s="53">
        <v>0</v>
      </c>
    </row>
    <row r="372" spans="1:12" ht="28.5" customHeight="1" x14ac:dyDescent="0.3">
      <c r="A372" s="160"/>
      <c r="B372" s="160"/>
      <c r="C372" s="160" t="s">
        <v>1349</v>
      </c>
      <c r="D372" s="160" t="s">
        <v>1541</v>
      </c>
      <c r="E372" s="52" t="s">
        <v>1549</v>
      </c>
      <c r="F372" s="68" t="s">
        <v>148</v>
      </c>
      <c r="G372" s="68">
        <v>1</v>
      </c>
      <c r="H372" s="68">
        <v>0</v>
      </c>
      <c r="I372" s="68">
        <v>0</v>
      </c>
      <c r="J372" s="68">
        <v>0</v>
      </c>
      <c r="K372" s="68">
        <v>0</v>
      </c>
      <c r="L372" s="53">
        <v>0</v>
      </c>
    </row>
    <row r="373" spans="1:12" ht="19.5" customHeight="1" x14ac:dyDescent="0.3">
      <c r="A373" s="160"/>
      <c r="B373" s="160"/>
      <c r="C373" s="160" t="s">
        <v>1349</v>
      </c>
      <c r="D373" s="160"/>
      <c r="E373" s="52" t="s">
        <v>1550</v>
      </c>
      <c r="F373" s="68" t="s">
        <v>148</v>
      </c>
      <c r="G373" s="68">
        <v>26</v>
      </c>
      <c r="H373" s="68">
        <v>0</v>
      </c>
      <c r="I373" s="68">
        <v>0</v>
      </c>
      <c r="J373" s="68">
        <v>0</v>
      </c>
      <c r="K373" s="68">
        <v>0</v>
      </c>
      <c r="L373" s="53">
        <v>0</v>
      </c>
    </row>
    <row r="374" spans="1:12" ht="19.5" customHeight="1" x14ac:dyDescent="0.3">
      <c r="A374" s="160"/>
      <c r="B374" s="160"/>
      <c r="C374" s="160" t="s">
        <v>1350</v>
      </c>
      <c r="D374" s="52" t="s">
        <v>1529</v>
      </c>
      <c r="E374" s="52" t="s">
        <v>1551</v>
      </c>
      <c r="F374" s="68" t="s">
        <v>363</v>
      </c>
      <c r="G374" s="68">
        <v>130</v>
      </c>
      <c r="H374" s="68">
        <v>0</v>
      </c>
      <c r="I374" s="68">
        <v>0</v>
      </c>
      <c r="J374" s="68">
        <v>0</v>
      </c>
      <c r="K374" s="68">
        <v>0</v>
      </c>
      <c r="L374" s="53">
        <v>0</v>
      </c>
    </row>
    <row r="375" spans="1:12" ht="19.5" customHeight="1" x14ac:dyDescent="0.3">
      <c r="A375" s="160"/>
      <c r="B375" s="160"/>
      <c r="C375" s="160" t="s">
        <v>1350</v>
      </c>
      <c r="D375" s="160" t="s">
        <v>1526</v>
      </c>
      <c r="E375" s="52" t="s">
        <v>1552</v>
      </c>
      <c r="F375" s="68" t="s">
        <v>148</v>
      </c>
      <c r="G375" s="68">
        <v>1</v>
      </c>
      <c r="H375" s="68">
        <v>0</v>
      </c>
      <c r="I375" s="68">
        <v>0</v>
      </c>
      <c r="J375" s="68">
        <v>0</v>
      </c>
      <c r="K375" s="68">
        <v>0</v>
      </c>
      <c r="L375" s="53">
        <v>0</v>
      </c>
    </row>
    <row r="376" spans="1:12" ht="19.5" customHeight="1" x14ac:dyDescent="0.3">
      <c r="A376" s="160"/>
      <c r="B376" s="160"/>
      <c r="C376" s="160" t="s">
        <v>1350</v>
      </c>
      <c r="D376" s="160"/>
      <c r="E376" s="52" t="s">
        <v>1553</v>
      </c>
      <c r="F376" s="68" t="s">
        <v>148</v>
      </c>
      <c r="G376" s="68">
        <v>1</v>
      </c>
      <c r="H376" s="68">
        <v>0</v>
      </c>
      <c r="I376" s="68">
        <v>0</v>
      </c>
      <c r="J376" s="68">
        <v>0</v>
      </c>
      <c r="K376" s="68">
        <v>0</v>
      </c>
      <c r="L376" s="53">
        <v>0</v>
      </c>
    </row>
    <row r="377" spans="1:12" ht="19.5" customHeight="1" x14ac:dyDescent="0.3">
      <c r="A377" s="160"/>
      <c r="B377" s="160"/>
      <c r="C377" s="160" t="s">
        <v>1350</v>
      </c>
      <c r="D377" s="160"/>
      <c r="E377" s="52" t="s">
        <v>1554</v>
      </c>
      <c r="F377" s="68" t="s">
        <v>148</v>
      </c>
      <c r="G377" s="68">
        <v>1</v>
      </c>
      <c r="H377" s="68">
        <v>0</v>
      </c>
      <c r="I377" s="68">
        <v>0</v>
      </c>
      <c r="J377" s="68">
        <v>0</v>
      </c>
      <c r="K377" s="68">
        <v>0</v>
      </c>
      <c r="L377" s="53">
        <v>0</v>
      </c>
    </row>
    <row r="378" spans="1:12" ht="19.5" customHeight="1" x14ac:dyDescent="0.3">
      <c r="A378" s="160"/>
      <c r="B378" s="160"/>
      <c r="C378" s="160" t="s">
        <v>1350</v>
      </c>
      <c r="D378" s="160"/>
      <c r="E378" s="52" t="s">
        <v>1555</v>
      </c>
      <c r="F378" s="68" t="s">
        <v>148</v>
      </c>
      <c r="G378" s="68">
        <v>0</v>
      </c>
      <c r="H378" s="68">
        <v>0</v>
      </c>
      <c r="I378" s="68">
        <v>0</v>
      </c>
      <c r="J378" s="68">
        <v>0</v>
      </c>
      <c r="K378" s="68">
        <v>1</v>
      </c>
      <c r="L378" s="53">
        <v>0</v>
      </c>
    </row>
    <row r="379" spans="1:12" ht="19.5" customHeight="1" x14ac:dyDescent="0.3">
      <c r="A379" s="160"/>
      <c r="B379" s="160"/>
      <c r="C379" s="160" t="s">
        <v>1350</v>
      </c>
      <c r="D379" s="160"/>
      <c r="E379" s="52" t="s">
        <v>1556</v>
      </c>
      <c r="F379" s="68" t="s">
        <v>148</v>
      </c>
      <c r="G379" s="68">
        <v>1</v>
      </c>
      <c r="H379" s="68">
        <v>0</v>
      </c>
      <c r="I379" s="68">
        <v>0</v>
      </c>
      <c r="J379" s="68">
        <v>0</v>
      </c>
      <c r="K379" s="68">
        <v>0</v>
      </c>
      <c r="L379" s="53">
        <v>0</v>
      </c>
    </row>
    <row r="380" spans="1:12" ht="45" x14ac:dyDescent="0.3">
      <c r="A380" s="160"/>
      <c r="B380" s="160"/>
      <c r="C380" s="160" t="s">
        <v>1353</v>
      </c>
      <c r="D380" s="52" t="s">
        <v>1541</v>
      </c>
      <c r="E380" s="52" t="s">
        <v>1557</v>
      </c>
      <c r="F380" s="68" t="s">
        <v>148</v>
      </c>
      <c r="G380" s="68">
        <v>2</v>
      </c>
      <c r="H380" s="68">
        <v>0</v>
      </c>
      <c r="I380" s="68">
        <v>2</v>
      </c>
      <c r="J380" s="68">
        <v>0</v>
      </c>
      <c r="K380" s="68">
        <v>2</v>
      </c>
      <c r="L380" s="53">
        <v>0</v>
      </c>
    </row>
    <row r="381" spans="1:12" ht="15" x14ac:dyDescent="0.3">
      <c r="A381" s="160"/>
      <c r="B381" s="160"/>
      <c r="C381" s="160" t="s">
        <v>1353</v>
      </c>
      <c r="D381" s="160" t="s">
        <v>1529</v>
      </c>
      <c r="E381" s="52" t="s">
        <v>1558</v>
      </c>
      <c r="F381" s="68" t="s">
        <v>363</v>
      </c>
      <c r="G381" s="68">
        <v>200</v>
      </c>
      <c r="H381" s="68">
        <v>0</v>
      </c>
      <c r="I381" s="68">
        <v>0</v>
      </c>
      <c r="J381" s="68">
        <v>0</v>
      </c>
      <c r="K381" s="68">
        <v>0</v>
      </c>
      <c r="L381" s="53">
        <v>0</v>
      </c>
    </row>
    <row r="382" spans="1:12" ht="30" x14ac:dyDescent="0.3">
      <c r="A382" s="160"/>
      <c r="B382" s="160"/>
      <c r="C382" s="160" t="s">
        <v>1353</v>
      </c>
      <c r="D382" s="160"/>
      <c r="E382" s="52" t="s">
        <v>1559</v>
      </c>
      <c r="F382" s="68" t="s">
        <v>363</v>
      </c>
      <c r="G382" s="68">
        <v>150</v>
      </c>
      <c r="H382" s="68">
        <v>0</v>
      </c>
      <c r="I382" s="68">
        <v>150</v>
      </c>
      <c r="J382" s="68">
        <v>0</v>
      </c>
      <c r="K382" s="68">
        <v>40</v>
      </c>
      <c r="L382" s="53">
        <v>0</v>
      </c>
    </row>
    <row r="383" spans="1:12" ht="18" customHeight="1" x14ac:dyDescent="0.3">
      <c r="A383" s="160"/>
      <c r="B383" s="160"/>
      <c r="C383" s="160" t="s">
        <v>1353</v>
      </c>
      <c r="D383" s="160" t="s">
        <v>1526</v>
      </c>
      <c r="E383" s="52" t="s">
        <v>1560</v>
      </c>
      <c r="F383" s="68" t="s">
        <v>148</v>
      </c>
      <c r="G383" s="68">
        <v>5</v>
      </c>
      <c r="H383" s="68">
        <v>0</v>
      </c>
      <c r="I383" s="68">
        <v>2</v>
      </c>
      <c r="J383" s="68">
        <v>0</v>
      </c>
      <c r="K383" s="68">
        <v>0</v>
      </c>
      <c r="L383" s="53">
        <v>0</v>
      </c>
    </row>
    <row r="384" spans="1:12" ht="18" customHeight="1" x14ac:dyDescent="0.3">
      <c r="A384" s="160"/>
      <c r="B384" s="160"/>
      <c r="C384" s="160" t="s">
        <v>1353</v>
      </c>
      <c r="D384" s="160"/>
      <c r="E384" s="52" t="s">
        <v>1561</v>
      </c>
      <c r="F384" s="68" t="s">
        <v>148</v>
      </c>
      <c r="G384" s="68">
        <v>3</v>
      </c>
      <c r="H384" s="68">
        <v>0</v>
      </c>
      <c r="I384" s="68">
        <v>0</v>
      </c>
      <c r="J384" s="68">
        <v>0</v>
      </c>
      <c r="K384" s="68">
        <v>0</v>
      </c>
      <c r="L384" s="53">
        <v>0</v>
      </c>
    </row>
    <row r="385" spans="1:12" ht="18" customHeight="1" x14ac:dyDescent="0.3">
      <c r="A385" s="160"/>
      <c r="B385" s="160"/>
      <c r="C385" s="160" t="s">
        <v>1353</v>
      </c>
      <c r="D385" s="160"/>
      <c r="E385" s="52" t="s">
        <v>1562</v>
      </c>
      <c r="F385" s="68" t="s">
        <v>148</v>
      </c>
      <c r="G385" s="68">
        <v>8</v>
      </c>
      <c r="H385" s="68">
        <v>0</v>
      </c>
      <c r="I385" s="68">
        <v>0</v>
      </c>
      <c r="J385" s="68">
        <v>0</v>
      </c>
      <c r="K385" s="68">
        <v>0</v>
      </c>
      <c r="L385" s="53">
        <v>0</v>
      </c>
    </row>
    <row r="386" spans="1:12" ht="18" customHeight="1" x14ac:dyDescent="0.3">
      <c r="A386" s="160"/>
      <c r="B386" s="160"/>
      <c r="C386" s="160" t="s">
        <v>1353</v>
      </c>
      <c r="D386" s="160"/>
      <c r="E386" s="52" t="s">
        <v>1563</v>
      </c>
      <c r="F386" s="68" t="s">
        <v>148</v>
      </c>
      <c r="G386" s="68">
        <v>45</v>
      </c>
      <c r="H386" s="68">
        <v>0</v>
      </c>
      <c r="I386" s="68">
        <v>0</v>
      </c>
      <c r="J386" s="68">
        <v>0</v>
      </c>
      <c r="K386" s="68">
        <v>0</v>
      </c>
      <c r="L386" s="53">
        <v>0</v>
      </c>
    </row>
    <row r="387" spans="1:12" ht="18" customHeight="1" x14ac:dyDescent="0.3">
      <c r="A387" s="160"/>
      <c r="B387" s="160"/>
      <c r="C387" s="160" t="s">
        <v>1353</v>
      </c>
      <c r="D387" s="160"/>
      <c r="E387" s="52" t="s">
        <v>1564</v>
      </c>
      <c r="F387" s="68" t="s">
        <v>148</v>
      </c>
      <c r="G387" s="68">
        <v>120</v>
      </c>
      <c r="H387" s="68">
        <v>0</v>
      </c>
      <c r="I387" s="68">
        <v>20</v>
      </c>
      <c r="J387" s="68">
        <v>0</v>
      </c>
      <c r="K387" s="68">
        <v>20</v>
      </c>
      <c r="L387" s="53">
        <v>0</v>
      </c>
    </row>
    <row r="388" spans="1:12" ht="18" customHeight="1" x14ac:dyDescent="0.3">
      <c r="A388" s="160"/>
      <c r="B388" s="160"/>
      <c r="C388" s="160" t="s">
        <v>1353</v>
      </c>
      <c r="D388" s="160"/>
      <c r="E388" s="52" t="s">
        <v>1565</v>
      </c>
      <c r="F388" s="68" t="s">
        <v>148</v>
      </c>
      <c r="G388" s="68">
        <v>1</v>
      </c>
      <c r="H388" s="68">
        <v>0</v>
      </c>
      <c r="I388" s="68">
        <v>0</v>
      </c>
      <c r="J388" s="68">
        <v>0</v>
      </c>
      <c r="K388" s="68">
        <v>0</v>
      </c>
      <c r="L388" s="53">
        <v>0</v>
      </c>
    </row>
    <row r="389" spans="1:12" ht="18" customHeight="1" x14ac:dyDescent="0.3">
      <c r="A389" s="160"/>
      <c r="B389" s="160"/>
      <c r="C389" s="160" t="s">
        <v>1353</v>
      </c>
      <c r="D389" s="160"/>
      <c r="E389" s="52" t="s">
        <v>1566</v>
      </c>
      <c r="F389" s="68" t="s">
        <v>148</v>
      </c>
      <c r="G389" s="68">
        <v>10</v>
      </c>
      <c r="H389" s="68">
        <v>0</v>
      </c>
      <c r="I389" s="68">
        <v>0</v>
      </c>
      <c r="J389" s="68">
        <v>0</v>
      </c>
      <c r="K389" s="68">
        <v>0</v>
      </c>
      <c r="L389" s="53">
        <v>0</v>
      </c>
    </row>
    <row r="390" spans="1:12" ht="18" customHeight="1" x14ac:dyDescent="0.3">
      <c r="A390" s="160"/>
      <c r="B390" s="160"/>
      <c r="C390" s="160" t="s">
        <v>1354</v>
      </c>
      <c r="D390" s="160" t="s">
        <v>1529</v>
      </c>
      <c r="E390" s="52" t="s">
        <v>1567</v>
      </c>
      <c r="F390" s="68" t="s">
        <v>363</v>
      </c>
      <c r="G390" s="68">
        <v>100</v>
      </c>
      <c r="H390" s="68">
        <v>0</v>
      </c>
      <c r="I390" s="68">
        <v>100</v>
      </c>
      <c r="J390" s="68">
        <v>0</v>
      </c>
      <c r="K390" s="68">
        <v>100</v>
      </c>
      <c r="L390" s="53">
        <v>0</v>
      </c>
    </row>
    <row r="391" spans="1:12" ht="18" customHeight="1" x14ac:dyDescent="0.3">
      <c r="A391" s="160"/>
      <c r="B391" s="160"/>
      <c r="C391" s="160" t="s">
        <v>1354</v>
      </c>
      <c r="D391" s="160"/>
      <c r="E391" s="52" t="s">
        <v>1568</v>
      </c>
      <c r="F391" s="68" t="s">
        <v>148</v>
      </c>
      <c r="G391" s="68">
        <v>1</v>
      </c>
      <c r="H391" s="68">
        <v>0</v>
      </c>
      <c r="I391" s="68">
        <v>1</v>
      </c>
      <c r="J391" s="68">
        <v>0</v>
      </c>
      <c r="K391" s="68">
        <v>1</v>
      </c>
      <c r="L391" s="53">
        <v>0</v>
      </c>
    </row>
    <row r="392" spans="1:12" ht="18" customHeight="1" x14ac:dyDescent="0.3">
      <c r="A392" s="160"/>
      <c r="B392" s="160"/>
      <c r="C392" s="160" t="s">
        <v>1354</v>
      </c>
      <c r="D392" s="160"/>
      <c r="E392" s="52" t="s">
        <v>1569</v>
      </c>
      <c r="F392" s="68" t="s">
        <v>148</v>
      </c>
      <c r="G392" s="68">
        <v>1</v>
      </c>
      <c r="H392" s="68">
        <v>0</v>
      </c>
      <c r="I392" s="68">
        <v>0</v>
      </c>
      <c r="J392" s="68">
        <v>0</v>
      </c>
      <c r="K392" s="68">
        <v>0</v>
      </c>
      <c r="L392" s="53">
        <v>0</v>
      </c>
    </row>
    <row r="393" spans="1:12" ht="18.75" customHeight="1" x14ac:dyDescent="0.3">
      <c r="A393" s="160"/>
      <c r="B393" s="160"/>
      <c r="C393" s="160" t="s">
        <v>1354</v>
      </c>
      <c r="D393" s="52" t="s">
        <v>1526</v>
      </c>
      <c r="E393" s="52"/>
      <c r="F393" s="68" t="s">
        <v>130</v>
      </c>
      <c r="G393" s="68">
        <v>2</v>
      </c>
      <c r="H393" s="68">
        <v>0</v>
      </c>
      <c r="I393" s="68">
        <v>2</v>
      </c>
      <c r="J393" s="68">
        <v>0</v>
      </c>
      <c r="K393" s="68">
        <v>2</v>
      </c>
      <c r="L393" s="53">
        <v>0</v>
      </c>
    </row>
    <row r="394" spans="1:12" ht="19.5" customHeight="1" x14ac:dyDescent="0.3">
      <c r="A394" s="160"/>
      <c r="B394" s="160"/>
      <c r="C394" s="160" t="s">
        <v>1356</v>
      </c>
      <c r="D394" s="52" t="s">
        <v>1541</v>
      </c>
      <c r="E394" s="52" t="s">
        <v>1570</v>
      </c>
      <c r="F394" s="68" t="s">
        <v>148</v>
      </c>
      <c r="G394" s="68">
        <v>1</v>
      </c>
      <c r="H394" s="68">
        <v>0</v>
      </c>
      <c r="I394" s="68">
        <v>1</v>
      </c>
      <c r="J394" s="68">
        <v>0</v>
      </c>
      <c r="K394" s="68">
        <v>1</v>
      </c>
      <c r="L394" s="53">
        <v>0</v>
      </c>
    </row>
    <row r="395" spans="1:12" ht="19.5" customHeight="1" x14ac:dyDescent="0.3">
      <c r="A395" s="160"/>
      <c r="B395" s="160"/>
      <c r="C395" s="160" t="s">
        <v>1356</v>
      </c>
      <c r="D395" s="160" t="s">
        <v>1529</v>
      </c>
      <c r="E395" s="52" t="s">
        <v>1571</v>
      </c>
      <c r="F395" s="68" t="s">
        <v>363</v>
      </c>
      <c r="G395" s="68">
        <v>80</v>
      </c>
      <c r="H395" s="68">
        <v>0</v>
      </c>
      <c r="I395" s="68">
        <v>0</v>
      </c>
      <c r="J395" s="68">
        <v>0</v>
      </c>
      <c r="K395" s="68">
        <v>0</v>
      </c>
      <c r="L395" s="53">
        <v>0</v>
      </c>
    </row>
    <row r="396" spans="1:12" ht="19.5" customHeight="1" x14ac:dyDescent="0.3">
      <c r="A396" s="160"/>
      <c r="B396" s="160"/>
      <c r="C396" s="160" t="s">
        <v>1356</v>
      </c>
      <c r="D396" s="160"/>
      <c r="E396" s="52" t="s">
        <v>1572</v>
      </c>
      <c r="F396" s="68" t="s">
        <v>363</v>
      </c>
      <c r="G396" s="68">
        <v>160</v>
      </c>
      <c r="H396" s="68">
        <v>0</v>
      </c>
      <c r="I396" s="68">
        <v>0</v>
      </c>
      <c r="J396" s="68">
        <v>0</v>
      </c>
      <c r="K396" s="68">
        <v>0</v>
      </c>
      <c r="L396" s="53">
        <v>0</v>
      </c>
    </row>
    <row r="397" spans="1:12" ht="19.5" customHeight="1" x14ac:dyDescent="0.3">
      <c r="A397" s="160"/>
      <c r="B397" s="160"/>
      <c r="C397" s="160" t="s">
        <v>1356</v>
      </c>
      <c r="D397" s="160"/>
      <c r="E397" s="52" t="s">
        <v>1573</v>
      </c>
      <c r="F397" s="68" t="s">
        <v>363</v>
      </c>
      <c r="G397" s="68">
        <v>100</v>
      </c>
      <c r="H397" s="68">
        <v>0</v>
      </c>
      <c r="I397" s="68">
        <v>0</v>
      </c>
      <c r="J397" s="68">
        <v>0</v>
      </c>
      <c r="K397" s="68">
        <v>0</v>
      </c>
      <c r="L397" s="53">
        <v>0</v>
      </c>
    </row>
    <row r="398" spans="1:12" ht="19.5" customHeight="1" x14ac:dyDescent="0.3">
      <c r="A398" s="160"/>
      <c r="B398" s="160"/>
      <c r="C398" s="160" t="s">
        <v>1356</v>
      </c>
      <c r="D398" s="160" t="s">
        <v>1526</v>
      </c>
      <c r="E398" s="52" t="s">
        <v>1574</v>
      </c>
      <c r="F398" s="68" t="s">
        <v>148</v>
      </c>
      <c r="G398" s="68">
        <v>50</v>
      </c>
      <c r="H398" s="68">
        <v>0</v>
      </c>
      <c r="I398" s="68">
        <v>0</v>
      </c>
      <c r="J398" s="68">
        <v>0</v>
      </c>
      <c r="K398" s="68">
        <v>0</v>
      </c>
      <c r="L398" s="53">
        <v>0</v>
      </c>
    </row>
    <row r="399" spans="1:12" ht="19.5" customHeight="1" x14ac:dyDescent="0.3">
      <c r="A399" s="160"/>
      <c r="B399" s="160"/>
      <c r="C399" s="160" t="s">
        <v>1356</v>
      </c>
      <c r="D399" s="160"/>
      <c r="E399" s="52" t="s">
        <v>1575</v>
      </c>
      <c r="F399" s="68" t="s">
        <v>148</v>
      </c>
      <c r="G399" s="68">
        <v>20</v>
      </c>
      <c r="H399" s="68">
        <v>0</v>
      </c>
      <c r="I399" s="68">
        <v>0</v>
      </c>
      <c r="J399" s="68">
        <v>0</v>
      </c>
      <c r="K399" s="68">
        <v>0</v>
      </c>
      <c r="L399" s="53">
        <v>0</v>
      </c>
    </row>
    <row r="400" spans="1:12" ht="19.5" customHeight="1" x14ac:dyDescent="0.3">
      <c r="A400" s="160"/>
      <c r="B400" s="160"/>
      <c r="C400" s="160" t="s">
        <v>1356</v>
      </c>
      <c r="D400" s="160"/>
      <c r="E400" s="52" t="s">
        <v>1576</v>
      </c>
      <c r="F400" s="68" t="s">
        <v>148</v>
      </c>
      <c r="G400" s="68">
        <v>1</v>
      </c>
      <c r="H400" s="68">
        <v>0</v>
      </c>
      <c r="I400" s="68">
        <v>0</v>
      </c>
      <c r="J400" s="68">
        <v>0</v>
      </c>
      <c r="K400" s="68">
        <v>0</v>
      </c>
      <c r="L400" s="53">
        <v>0</v>
      </c>
    </row>
    <row r="401" spans="1:12" ht="15" x14ac:dyDescent="0.3">
      <c r="A401" s="160"/>
      <c r="B401" s="160"/>
      <c r="C401" s="160" t="s">
        <v>1356</v>
      </c>
      <c r="D401" s="52" t="s">
        <v>1536</v>
      </c>
      <c r="E401" s="52"/>
      <c r="F401" s="68" t="s">
        <v>130</v>
      </c>
      <c r="G401" s="68">
        <v>3</v>
      </c>
      <c r="H401" s="68">
        <v>0</v>
      </c>
      <c r="I401" s="68">
        <v>2</v>
      </c>
      <c r="J401" s="68">
        <v>0</v>
      </c>
      <c r="K401" s="68">
        <v>2</v>
      </c>
      <c r="L401" s="53">
        <v>0</v>
      </c>
    </row>
    <row r="402" spans="1:12" ht="45" x14ac:dyDescent="0.3">
      <c r="A402" s="160"/>
      <c r="B402" s="160"/>
      <c r="C402" s="160" t="s">
        <v>1357</v>
      </c>
      <c r="D402" s="160" t="s">
        <v>1529</v>
      </c>
      <c r="E402" s="52" t="s">
        <v>1577</v>
      </c>
      <c r="F402" s="68" t="s">
        <v>148</v>
      </c>
      <c r="G402" s="68">
        <v>20</v>
      </c>
      <c r="H402" s="68">
        <v>0</v>
      </c>
      <c r="I402" s="68">
        <v>0</v>
      </c>
      <c r="J402" s="68">
        <v>0</v>
      </c>
      <c r="K402" s="68">
        <v>0</v>
      </c>
      <c r="L402" s="53">
        <v>0</v>
      </c>
    </row>
    <row r="403" spans="1:12" ht="18" customHeight="1" x14ac:dyDescent="0.3">
      <c r="A403" s="160"/>
      <c r="B403" s="160"/>
      <c r="C403" s="160" t="s">
        <v>1357</v>
      </c>
      <c r="D403" s="160"/>
      <c r="E403" s="52" t="s">
        <v>1578</v>
      </c>
      <c r="F403" s="68" t="s">
        <v>148</v>
      </c>
      <c r="G403" s="68">
        <v>2</v>
      </c>
      <c r="H403" s="68">
        <v>0</v>
      </c>
      <c r="I403" s="68">
        <v>2</v>
      </c>
      <c r="J403" s="68">
        <v>0</v>
      </c>
      <c r="K403" s="68">
        <v>2</v>
      </c>
      <c r="L403" s="53">
        <v>0</v>
      </c>
    </row>
    <row r="404" spans="1:12" ht="17.25" customHeight="1" x14ac:dyDescent="0.3">
      <c r="A404" s="160"/>
      <c r="B404" s="160"/>
      <c r="C404" s="160" t="s">
        <v>1357</v>
      </c>
      <c r="D404" s="52" t="s">
        <v>1526</v>
      </c>
      <c r="E404" s="52"/>
      <c r="F404" s="68" t="s">
        <v>130</v>
      </c>
      <c r="G404" s="68">
        <v>3</v>
      </c>
      <c r="H404" s="68">
        <v>0</v>
      </c>
      <c r="I404" s="68">
        <v>3</v>
      </c>
      <c r="J404" s="68">
        <v>0</v>
      </c>
      <c r="K404" s="68">
        <v>3</v>
      </c>
      <c r="L404" s="53">
        <v>0</v>
      </c>
    </row>
    <row r="405" spans="1:12" ht="19.5" customHeight="1" x14ac:dyDescent="0.3">
      <c r="A405" s="160"/>
      <c r="B405" s="160"/>
      <c r="C405" s="52" t="s">
        <v>1359</v>
      </c>
      <c r="D405" s="52" t="s">
        <v>1526</v>
      </c>
      <c r="E405" s="52" t="s">
        <v>1579</v>
      </c>
      <c r="F405" s="68" t="s">
        <v>148</v>
      </c>
      <c r="G405" s="68">
        <v>4</v>
      </c>
      <c r="H405" s="68">
        <v>0</v>
      </c>
      <c r="I405" s="68">
        <v>1</v>
      </c>
      <c r="J405" s="68">
        <v>0</v>
      </c>
      <c r="K405" s="68">
        <v>1</v>
      </c>
      <c r="L405" s="53">
        <v>0</v>
      </c>
    </row>
    <row r="406" spans="1:12" ht="45" x14ac:dyDescent="0.3">
      <c r="A406" s="160"/>
      <c r="B406" s="160"/>
      <c r="C406" s="160" t="s">
        <v>1361</v>
      </c>
      <c r="D406" s="160" t="s">
        <v>1529</v>
      </c>
      <c r="E406" s="52" t="s">
        <v>1580</v>
      </c>
      <c r="F406" s="68" t="s">
        <v>148</v>
      </c>
      <c r="G406" s="68">
        <v>1</v>
      </c>
      <c r="H406" s="68">
        <v>0</v>
      </c>
      <c r="I406" s="68">
        <v>1</v>
      </c>
      <c r="J406" s="68">
        <v>0</v>
      </c>
      <c r="K406" s="68">
        <v>1</v>
      </c>
      <c r="L406" s="53">
        <v>0</v>
      </c>
    </row>
    <row r="407" spans="1:12" ht="16.5" customHeight="1" x14ac:dyDescent="0.3">
      <c r="A407" s="160"/>
      <c r="B407" s="160"/>
      <c r="C407" s="160" t="s">
        <v>1361</v>
      </c>
      <c r="D407" s="160"/>
      <c r="E407" s="52" t="s">
        <v>1581</v>
      </c>
      <c r="F407" s="68" t="s">
        <v>148</v>
      </c>
      <c r="G407" s="68">
        <v>1</v>
      </c>
      <c r="H407" s="68">
        <v>0</v>
      </c>
      <c r="I407" s="68">
        <v>0</v>
      </c>
      <c r="J407" s="68">
        <v>0</v>
      </c>
      <c r="K407" s="68">
        <v>0</v>
      </c>
      <c r="L407" s="53">
        <v>0</v>
      </c>
    </row>
    <row r="408" spans="1:12" ht="16.5" customHeight="1" x14ac:dyDescent="0.3">
      <c r="A408" s="160"/>
      <c r="B408" s="160"/>
      <c r="C408" s="160" t="s">
        <v>1361</v>
      </c>
      <c r="D408" s="160"/>
      <c r="E408" s="52" t="s">
        <v>1582</v>
      </c>
      <c r="F408" s="68" t="s">
        <v>148</v>
      </c>
      <c r="G408" s="68">
        <v>0</v>
      </c>
      <c r="H408" s="68">
        <v>0</v>
      </c>
      <c r="I408" s="68">
        <v>1</v>
      </c>
      <c r="J408" s="68">
        <v>0</v>
      </c>
      <c r="K408" s="68">
        <v>0</v>
      </c>
      <c r="L408" s="53">
        <v>0</v>
      </c>
    </row>
    <row r="409" spans="1:12" ht="30" x14ac:dyDescent="0.3">
      <c r="A409" s="160"/>
      <c r="B409" s="160"/>
      <c r="C409" s="160" t="s">
        <v>1361</v>
      </c>
      <c r="D409" s="160"/>
      <c r="E409" s="52" t="s">
        <v>1583</v>
      </c>
      <c r="F409" s="68" t="s">
        <v>363</v>
      </c>
      <c r="G409" s="68">
        <v>30</v>
      </c>
      <c r="H409" s="68">
        <v>0</v>
      </c>
      <c r="I409" s="68">
        <v>0</v>
      </c>
      <c r="J409" s="68">
        <v>0</v>
      </c>
      <c r="K409" s="68">
        <v>0</v>
      </c>
      <c r="L409" s="53">
        <v>0</v>
      </c>
    </row>
    <row r="410" spans="1:12" ht="15" x14ac:dyDescent="0.3">
      <c r="A410" s="160"/>
      <c r="B410" s="160"/>
      <c r="C410" s="160" t="s">
        <v>1361</v>
      </c>
      <c r="D410" s="160"/>
      <c r="E410" s="52" t="s">
        <v>1584</v>
      </c>
      <c r="F410" s="68" t="s">
        <v>363</v>
      </c>
      <c r="G410" s="68">
        <v>12000</v>
      </c>
      <c r="H410" s="68">
        <v>0</v>
      </c>
      <c r="I410" s="68">
        <v>0</v>
      </c>
      <c r="J410" s="68">
        <v>0</v>
      </c>
      <c r="K410" s="68">
        <v>0</v>
      </c>
      <c r="L410" s="53">
        <v>0</v>
      </c>
    </row>
    <row r="411" spans="1:12" ht="15" x14ac:dyDescent="0.3">
      <c r="A411" s="160"/>
      <c r="B411" s="160"/>
      <c r="C411" s="160" t="s">
        <v>1361</v>
      </c>
      <c r="D411" s="160"/>
      <c r="E411" s="52" t="s">
        <v>1585</v>
      </c>
      <c r="F411" s="68" t="s">
        <v>148</v>
      </c>
      <c r="G411" s="68">
        <v>1</v>
      </c>
      <c r="H411" s="68">
        <v>0</v>
      </c>
      <c r="I411" s="68">
        <v>0</v>
      </c>
      <c r="J411" s="68">
        <v>0</v>
      </c>
      <c r="K411" s="68">
        <v>0</v>
      </c>
      <c r="L411" s="53">
        <v>0</v>
      </c>
    </row>
    <row r="412" spans="1:12" ht="15" x14ac:dyDescent="0.3">
      <c r="A412" s="160"/>
      <c r="B412" s="160"/>
      <c r="C412" s="160" t="s">
        <v>1361</v>
      </c>
      <c r="D412" s="160"/>
      <c r="E412" s="52" t="s">
        <v>1586</v>
      </c>
      <c r="F412" s="68" t="s">
        <v>363</v>
      </c>
      <c r="G412" s="68">
        <v>0</v>
      </c>
      <c r="H412" s="68">
        <v>0</v>
      </c>
      <c r="I412" s="68">
        <v>1400</v>
      </c>
      <c r="J412" s="68">
        <v>0</v>
      </c>
      <c r="K412" s="68">
        <v>0</v>
      </c>
      <c r="L412" s="53">
        <v>0</v>
      </c>
    </row>
    <row r="413" spans="1:12" ht="30" x14ac:dyDescent="0.3">
      <c r="A413" s="160"/>
      <c r="B413" s="160"/>
      <c r="C413" s="160" t="s">
        <v>1361</v>
      </c>
      <c r="D413" s="160"/>
      <c r="E413" s="52" t="s">
        <v>1587</v>
      </c>
      <c r="F413" s="68" t="s">
        <v>363</v>
      </c>
      <c r="G413" s="68">
        <v>300</v>
      </c>
      <c r="H413" s="68">
        <v>0</v>
      </c>
      <c r="I413" s="68">
        <v>0</v>
      </c>
      <c r="J413" s="68">
        <v>0</v>
      </c>
      <c r="K413" s="68">
        <v>0</v>
      </c>
      <c r="L413" s="53">
        <v>0</v>
      </c>
    </row>
    <row r="414" spans="1:12" ht="15" x14ac:dyDescent="0.3">
      <c r="A414" s="160"/>
      <c r="B414" s="160"/>
      <c r="C414" s="160" t="s">
        <v>1361</v>
      </c>
      <c r="D414" s="52" t="s">
        <v>1536</v>
      </c>
      <c r="E414" s="52" t="s">
        <v>1588</v>
      </c>
      <c r="F414" s="68" t="s">
        <v>148</v>
      </c>
      <c r="G414" s="68">
        <v>2</v>
      </c>
      <c r="H414" s="68">
        <v>0</v>
      </c>
      <c r="I414" s="68">
        <v>2</v>
      </c>
      <c r="J414" s="68">
        <v>0</v>
      </c>
      <c r="K414" s="68">
        <v>2</v>
      </c>
      <c r="L414" s="53">
        <v>0</v>
      </c>
    </row>
    <row r="415" spans="1:12" ht="15" x14ac:dyDescent="0.3">
      <c r="A415" s="160"/>
      <c r="B415" s="160"/>
      <c r="C415" s="160" t="s">
        <v>1361</v>
      </c>
      <c r="D415" s="160" t="s">
        <v>1526</v>
      </c>
      <c r="E415" s="52" t="s">
        <v>1589</v>
      </c>
      <c r="F415" s="68" t="s">
        <v>148</v>
      </c>
      <c r="G415" s="68">
        <v>1</v>
      </c>
      <c r="H415" s="68">
        <v>0</v>
      </c>
      <c r="I415" s="68">
        <v>0</v>
      </c>
      <c r="J415" s="68">
        <v>0</v>
      </c>
      <c r="K415" s="68">
        <v>0</v>
      </c>
      <c r="L415" s="53">
        <v>0</v>
      </c>
    </row>
    <row r="416" spans="1:12" ht="15" x14ac:dyDescent="0.3">
      <c r="A416" s="160"/>
      <c r="B416" s="160"/>
      <c r="C416" s="160" t="s">
        <v>1361</v>
      </c>
      <c r="D416" s="160"/>
      <c r="E416" s="52" t="s">
        <v>1590</v>
      </c>
      <c r="F416" s="68" t="s">
        <v>148</v>
      </c>
      <c r="G416" s="68">
        <v>1</v>
      </c>
      <c r="H416" s="68">
        <v>0</v>
      </c>
      <c r="I416" s="68">
        <v>0</v>
      </c>
      <c r="J416" s="68">
        <v>0</v>
      </c>
      <c r="K416" s="68">
        <v>0</v>
      </c>
      <c r="L416" s="53">
        <v>0</v>
      </c>
    </row>
    <row r="417" spans="1:12" ht="15" x14ac:dyDescent="0.3">
      <c r="A417" s="160"/>
      <c r="B417" s="160"/>
      <c r="C417" s="160" t="s">
        <v>1361</v>
      </c>
      <c r="D417" s="160"/>
      <c r="E417" s="52" t="s">
        <v>1591</v>
      </c>
      <c r="F417" s="68" t="s">
        <v>148</v>
      </c>
      <c r="G417" s="68">
        <v>20</v>
      </c>
      <c r="H417" s="68">
        <v>0</v>
      </c>
      <c r="I417" s="68">
        <v>20</v>
      </c>
      <c r="J417" s="68">
        <v>0</v>
      </c>
      <c r="K417" s="68">
        <v>20</v>
      </c>
      <c r="L417" s="53">
        <v>0</v>
      </c>
    </row>
    <row r="418" spans="1:12" ht="15" x14ac:dyDescent="0.3">
      <c r="A418" s="160"/>
      <c r="B418" s="160"/>
      <c r="C418" s="160" t="s">
        <v>1361</v>
      </c>
      <c r="D418" s="160"/>
      <c r="E418" s="52" t="s">
        <v>1592</v>
      </c>
      <c r="F418" s="68" t="s">
        <v>148</v>
      </c>
      <c r="G418" s="68">
        <v>7</v>
      </c>
      <c r="H418" s="68">
        <v>0</v>
      </c>
      <c r="I418" s="68">
        <v>8</v>
      </c>
      <c r="J418" s="68">
        <v>0</v>
      </c>
      <c r="K418" s="68">
        <v>8</v>
      </c>
      <c r="L418" s="53">
        <v>0</v>
      </c>
    </row>
    <row r="419" spans="1:12" ht="30" x14ac:dyDescent="0.3">
      <c r="A419" s="160"/>
      <c r="B419" s="160"/>
      <c r="C419" s="160" t="s">
        <v>1365</v>
      </c>
      <c r="D419" s="160" t="s">
        <v>1529</v>
      </c>
      <c r="E419" s="52" t="s">
        <v>1593</v>
      </c>
      <c r="F419" s="68" t="s">
        <v>148</v>
      </c>
      <c r="G419" s="68">
        <v>1</v>
      </c>
      <c r="H419" s="68">
        <v>0</v>
      </c>
      <c r="I419" s="68">
        <v>0</v>
      </c>
      <c r="J419" s="68">
        <v>0</v>
      </c>
      <c r="K419" s="68">
        <v>0</v>
      </c>
      <c r="L419" s="53">
        <v>0</v>
      </c>
    </row>
    <row r="420" spans="1:12" ht="15" x14ac:dyDescent="0.3">
      <c r="A420" s="160"/>
      <c r="B420" s="160"/>
      <c r="C420" s="160" t="s">
        <v>1365</v>
      </c>
      <c r="D420" s="160"/>
      <c r="E420" s="52" t="s">
        <v>2229</v>
      </c>
      <c r="F420" s="68" t="s">
        <v>148</v>
      </c>
      <c r="G420" s="68">
        <v>5</v>
      </c>
      <c r="H420" s="68">
        <v>0</v>
      </c>
      <c r="I420" s="68">
        <v>5</v>
      </c>
      <c r="J420" s="68">
        <v>0</v>
      </c>
      <c r="K420" s="68">
        <v>5</v>
      </c>
      <c r="L420" s="53">
        <v>0</v>
      </c>
    </row>
    <row r="421" spans="1:12" ht="30" x14ac:dyDescent="0.3">
      <c r="A421" s="160"/>
      <c r="B421" s="160"/>
      <c r="C421" s="160" t="s">
        <v>1365</v>
      </c>
      <c r="D421" s="160" t="s">
        <v>1526</v>
      </c>
      <c r="E421" s="52" t="s">
        <v>1594</v>
      </c>
      <c r="F421" s="68" t="s">
        <v>148</v>
      </c>
      <c r="G421" s="68">
        <v>3</v>
      </c>
      <c r="H421" s="68">
        <v>0</v>
      </c>
      <c r="I421" s="68">
        <v>0</v>
      </c>
      <c r="J421" s="68">
        <v>0</v>
      </c>
      <c r="K421" s="68">
        <v>0</v>
      </c>
      <c r="L421" s="53">
        <v>0</v>
      </c>
    </row>
    <row r="422" spans="1:12" ht="15" x14ac:dyDescent="0.3">
      <c r="A422" s="160"/>
      <c r="B422" s="160"/>
      <c r="C422" s="160" t="s">
        <v>1365</v>
      </c>
      <c r="D422" s="160"/>
      <c r="E422" s="52" t="s">
        <v>1595</v>
      </c>
      <c r="F422" s="68" t="s">
        <v>148</v>
      </c>
      <c r="G422" s="68">
        <v>67</v>
      </c>
      <c r="H422" s="68">
        <v>0</v>
      </c>
      <c r="I422" s="68">
        <v>20</v>
      </c>
      <c r="J422" s="68">
        <v>0</v>
      </c>
      <c r="K422" s="68">
        <v>7</v>
      </c>
      <c r="L422" s="53">
        <v>0</v>
      </c>
    </row>
    <row r="423" spans="1:12" ht="15" x14ac:dyDescent="0.3">
      <c r="A423" s="160"/>
      <c r="B423" s="160"/>
      <c r="C423" s="160" t="s">
        <v>1369</v>
      </c>
      <c r="D423" s="160" t="s">
        <v>1526</v>
      </c>
      <c r="E423" s="52" t="s">
        <v>1596</v>
      </c>
      <c r="F423" s="68" t="s">
        <v>148</v>
      </c>
      <c r="G423" s="68">
        <v>3</v>
      </c>
      <c r="H423" s="68">
        <v>0</v>
      </c>
      <c r="I423" s="68">
        <v>0</v>
      </c>
      <c r="J423" s="68">
        <v>0</v>
      </c>
      <c r="K423" s="68">
        <v>0</v>
      </c>
      <c r="L423" s="53">
        <v>0</v>
      </c>
    </row>
    <row r="424" spans="1:12" ht="15" x14ac:dyDescent="0.3">
      <c r="A424" s="160"/>
      <c r="B424" s="160"/>
      <c r="C424" s="160" t="s">
        <v>1369</v>
      </c>
      <c r="D424" s="160"/>
      <c r="E424" s="52" t="s">
        <v>1597</v>
      </c>
      <c r="F424" s="68" t="s">
        <v>148</v>
      </c>
      <c r="G424" s="68">
        <v>2</v>
      </c>
      <c r="H424" s="68">
        <v>0</v>
      </c>
      <c r="I424" s="68">
        <v>0</v>
      </c>
      <c r="J424" s="68">
        <v>0</v>
      </c>
      <c r="K424" s="68">
        <v>0</v>
      </c>
      <c r="L424" s="53">
        <v>0</v>
      </c>
    </row>
    <row r="425" spans="1:12" ht="30" x14ac:dyDescent="0.3">
      <c r="A425" s="160"/>
      <c r="B425" s="160"/>
      <c r="C425" s="160" t="s">
        <v>1369</v>
      </c>
      <c r="D425" s="160"/>
      <c r="E425" s="52" t="s">
        <v>1598</v>
      </c>
      <c r="F425" s="68" t="s">
        <v>148</v>
      </c>
      <c r="G425" s="68">
        <v>3</v>
      </c>
      <c r="H425" s="68">
        <v>0</v>
      </c>
      <c r="I425" s="68">
        <v>0</v>
      </c>
      <c r="J425" s="68">
        <v>0</v>
      </c>
      <c r="K425" s="68">
        <v>0</v>
      </c>
      <c r="L425" s="53">
        <v>0</v>
      </c>
    </row>
    <row r="426" spans="1:12" ht="45" x14ac:dyDescent="0.3">
      <c r="A426" s="160"/>
      <c r="B426" s="160"/>
      <c r="C426" s="52" t="s">
        <v>128</v>
      </c>
      <c r="D426" s="52" t="s">
        <v>1526</v>
      </c>
      <c r="E426" s="52" t="s">
        <v>1599</v>
      </c>
      <c r="F426" s="68" t="s">
        <v>148</v>
      </c>
      <c r="G426" s="68">
        <v>1</v>
      </c>
      <c r="H426" s="68">
        <v>0</v>
      </c>
      <c r="I426" s="68">
        <v>1</v>
      </c>
      <c r="J426" s="68">
        <v>0</v>
      </c>
      <c r="K426" s="68">
        <v>1</v>
      </c>
      <c r="L426" s="53">
        <v>0</v>
      </c>
    </row>
    <row r="427" spans="1:12" ht="30" x14ac:dyDescent="0.3">
      <c r="A427" s="162" t="s">
        <v>1600</v>
      </c>
      <c r="B427" s="162" t="s">
        <v>1601</v>
      </c>
      <c r="C427" s="52" t="s">
        <v>1335</v>
      </c>
      <c r="D427" s="52" t="s">
        <v>1602</v>
      </c>
      <c r="E427" s="52"/>
      <c r="F427" s="68" t="s">
        <v>130</v>
      </c>
      <c r="G427" s="68">
        <v>120</v>
      </c>
      <c r="H427" s="68">
        <v>0</v>
      </c>
      <c r="I427" s="68">
        <v>120</v>
      </c>
      <c r="J427" s="68">
        <v>0</v>
      </c>
      <c r="K427" s="68">
        <v>120</v>
      </c>
      <c r="L427" s="53">
        <v>0</v>
      </c>
    </row>
    <row r="428" spans="1:12" ht="30" x14ac:dyDescent="0.3">
      <c r="A428" s="160"/>
      <c r="B428" s="160"/>
      <c r="C428" s="52" t="s">
        <v>1338</v>
      </c>
      <c r="D428" s="52" t="s">
        <v>1602</v>
      </c>
      <c r="E428" s="52"/>
      <c r="F428" s="68" t="s">
        <v>130</v>
      </c>
      <c r="G428" s="68">
        <v>50</v>
      </c>
      <c r="H428" s="68">
        <v>0</v>
      </c>
      <c r="I428" s="68">
        <v>50</v>
      </c>
      <c r="J428" s="68">
        <v>0</v>
      </c>
      <c r="K428" s="68">
        <v>50</v>
      </c>
      <c r="L428" s="53">
        <v>0</v>
      </c>
    </row>
    <row r="429" spans="1:12" ht="30" x14ac:dyDescent="0.3">
      <c r="A429" s="160"/>
      <c r="B429" s="160"/>
      <c r="C429" s="52" t="s">
        <v>1341</v>
      </c>
      <c r="D429" s="52" t="s">
        <v>1602</v>
      </c>
      <c r="E429" s="52"/>
      <c r="F429" s="68" t="s">
        <v>130</v>
      </c>
      <c r="G429" s="68">
        <v>60</v>
      </c>
      <c r="H429" s="68">
        <v>0</v>
      </c>
      <c r="I429" s="68">
        <v>60</v>
      </c>
      <c r="J429" s="68">
        <v>0</v>
      </c>
      <c r="K429" s="68">
        <v>60</v>
      </c>
      <c r="L429" s="53">
        <v>0</v>
      </c>
    </row>
    <row r="430" spans="1:12" ht="30" x14ac:dyDescent="0.3">
      <c r="A430" s="160"/>
      <c r="B430" s="160"/>
      <c r="C430" s="52" t="s">
        <v>1359</v>
      </c>
      <c r="D430" s="52" t="s">
        <v>1602</v>
      </c>
      <c r="E430" s="52"/>
      <c r="F430" s="68" t="s">
        <v>130</v>
      </c>
      <c r="G430" s="68">
        <v>15</v>
      </c>
      <c r="H430" s="68">
        <v>0</v>
      </c>
      <c r="I430" s="68">
        <v>15</v>
      </c>
      <c r="J430" s="68">
        <v>0</v>
      </c>
      <c r="K430" s="68">
        <v>15</v>
      </c>
      <c r="L430" s="53">
        <v>0</v>
      </c>
    </row>
    <row r="431" spans="1:12" ht="30" x14ac:dyDescent="0.3">
      <c r="A431" s="160"/>
      <c r="B431" s="160"/>
      <c r="C431" s="52" t="s">
        <v>1361</v>
      </c>
      <c r="D431" s="52" t="s">
        <v>1602</v>
      </c>
      <c r="E431" s="52"/>
      <c r="F431" s="68" t="s">
        <v>130</v>
      </c>
      <c r="G431" s="68">
        <v>0</v>
      </c>
      <c r="H431" s="68">
        <v>0</v>
      </c>
      <c r="I431" s="68">
        <v>0</v>
      </c>
      <c r="J431" s="68">
        <v>0</v>
      </c>
      <c r="K431" s="68">
        <v>0</v>
      </c>
      <c r="L431" s="53">
        <v>0</v>
      </c>
    </row>
    <row r="432" spans="1:12" ht="30" x14ac:dyDescent="0.3">
      <c r="A432" s="162" t="s">
        <v>1603</v>
      </c>
      <c r="B432" s="162" t="s">
        <v>1604</v>
      </c>
      <c r="C432" s="52" t="s">
        <v>1335</v>
      </c>
      <c r="D432" s="52" t="s">
        <v>1605</v>
      </c>
      <c r="E432" s="52" t="s">
        <v>1606</v>
      </c>
      <c r="F432" s="68" t="s">
        <v>148</v>
      </c>
      <c r="G432" s="68">
        <v>35</v>
      </c>
      <c r="H432" s="68">
        <v>0</v>
      </c>
      <c r="I432" s="68">
        <v>30</v>
      </c>
      <c r="J432" s="68">
        <v>0</v>
      </c>
      <c r="K432" s="68">
        <v>30</v>
      </c>
      <c r="L432" s="53">
        <v>0</v>
      </c>
    </row>
    <row r="433" spans="1:12" ht="30" x14ac:dyDescent="0.3">
      <c r="A433" s="160"/>
      <c r="B433" s="160"/>
      <c r="C433" s="52" t="s">
        <v>1338</v>
      </c>
      <c r="D433" s="52" t="s">
        <v>1605</v>
      </c>
      <c r="E433" s="52" t="s">
        <v>1607</v>
      </c>
      <c r="F433" s="68" t="s">
        <v>148</v>
      </c>
      <c r="G433" s="68">
        <v>35</v>
      </c>
      <c r="H433" s="68">
        <v>0</v>
      </c>
      <c r="I433" s="68">
        <v>0</v>
      </c>
      <c r="J433" s="68">
        <v>0</v>
      </c>
      <c r="K433" s="68">
        <v>0</v>
      </c>
      <c r="L433" s="53">
        <v>0</v>
      </c>
    </row>
    <row r="434" spans="1:12" ht="30" x14ac:dyDescent="0.3">
      <c r="A434" s="160"/>
      <c r="B434" s="160"/>
      <c r="C434" s="52" t="s">
        <v>1341</v>
      </c>
      <c r="D434" s="52" t="s">
        <v>1605</v>
      </c>
      <c r="E434" s="52" t="s">
        <v>1608</v>
      </c>
      <c r="F434" s="68" t="s">
        <v>148</v>
      </c>
      <c r="G434" s="68">
        <v>35</v>
      </c>
      <c r="H434" s="68">
        <v>0</v>
      </c>
      <c r="I434" s="68">
        <v>0</v>
      </c>
      <c r="J434" s="68">
        <v>0</v>
      </c>
      <c r="K434" s="68">
        <v>0</v>
      </c>
      <c r="L434" s="53">
        <v>0</v>
      </c>
    </row>
    <row r="435" spans="1:12" ht="30" x14ac:dyDescent="0.3">
      <c r="A435" s="160"/>
      <c r="B435" s="160"/>
      <c r="C435" s="52" t="s">
        <v>1343</v>
      </c>
      <c r="D435" s="52" t="s">
        <v>1609</v>
      </c>
      <c r="E435" s="52" t="s">
        <v>1607</v>
      </c>
      <c r="F435" s="68" t="s">
        <v>148</v>
      </c>
      <c r="G435" s="68">
        <v>24</v>
      </c>
      <c r="H435" s="68">
        <v>0</v>
      </c>
      <c r="I435" s="68">
        <v>0</v>
      </c>
      <c r="J435" s="68">
        <v>0</v>
      </c>
      <c r="K435" s="68">
        <v>0</v>
      </c>
      <c r="L435" s="53">
        <v>0</v>
      </c>
    </row>
    <row r="436" spans="1:12" ht="30" x14ac:dyDescent="0.3">
      <c r="A436" s="160"/>
      <c r="B436" s="160"/>
      <c r="C436" s="52" t="s">
        <v>1346</v>
      </c>
      <c r="D436" s="52" t="s">
        <v>1609</v>
      </c>
      <c r="E436" s="52" t="s">
        <v>1608</v>
      </c>
      <c r="F436" s="68" t="s">
        <v>148</v>
      </c>
      <c r="G436" s="68">
        <v>6</v>
      </c>
      <c r="H436" s="68">
        <v>0</v>
      </c>
      <c r="I436" s="68">
        <v>0</v>
      </c>
      <c r="J436" s="68">
        <v>0</v>
      </c>
      <c r="K436" s="68">
        <v>0</v>
      </c>
      <c r="L436" s="53">
        <v>0</v>
      </c>
    </row>
    <row r="437" spans="1:12" ht="30" x14ac:dyDescent="0.3">
      <c r="A437" s="160"/>
      <c r="B437" s="160"/>
      <c r="C437" s="160" t="s">
        <v>1365</v>
      </c>
      <c r="D437" s="160" t="s">
        <v>1609</v>
      </c>
      <c r="E437" s="52" t="s">
        <v>1610</v>
      </c>
      <c r="F437" s="68" t="s">
        <v>148</v>
      </c>
      <c r="G437" s="68">
        <v>7</v>
      </c>
      <c r="H437" s="68">
        <v>0</v>
      </c>
      <c r="I437" s="68">
        <v>0</v>
      </c>
      <c r="J437" s="68">
        <v>0</v>
      </c>
      <c r="K437" s="68">
        <v>0</v>
      </c>
      <c r="L437" s="53">
        <v>0</v>
      </c>
    </row>
    <row r="438" spans="1:12" ht="15" x14ac:dyDescent="0.3">
      <c r="A438" s="160"/>
      <c r="B438" s="160"/>
      <c r="C438" s="160" t="s">
        <v>1365</v>
      </c>
      <c r="D438" s="160"/>
      <c r="E438" s="52" t="s">
        <v>1611</v>
      </c>
      <c r="F438" s="68" t="s">
        <v>148</v>
      </c>
      <c r="G438" s="68">
        <v>10</v>
      </c>
      <c r="H438" s="68">
        <v>0</v>
      </c>
      <c r="I438" s="68">
        <v>0</v>
      </c>
      <c r="J438" s="68">
        <v>0</v>
      </c>
      <c r="K438" s="68">
        <v>0</v>
      </c>
      <c r="L438" s="53">
        <v>0</v>
      </c>
    </row>
    <row r="439" spans="1:12" ht="30" x14ac:dyDescent="0.3">
      <c r="A439" s="160"/>
      <c r="B439" s="160"/>
      <c r="C439" s="160" t="s">
        <v>1349</v>
      </c>
      <c r="D439" s="160" t="s">
        <v>1609</v>
      </c>
      <c r="E439" s="52" t="s">
        <v>1612</v>
      </c>
      <c r="F439" s="68" t="s">
        <v>148</v>
      </c>
      <c r="G439" s="68">
        <v>1</v>
      </c>
      <c r="H439" s="68">
        <v>0</v>
      </c>
      <c r="I439" s="68">
        <v>0</v>
      </c>
      <c r="J439" s="68">
        <v>0</v>
      </c>
      <c r="K439" s="68">
        <v>0</v>
      </c>
      <c r="L439" s="53">
        <v>0</v>
      </c>
    </row>
    <row r="440" spans="1:12" ht="15" x14ac:dyDescent="0.3">
      <c r="A440" s="160"/>
      <c r="B440" s="160"/>
      <c r="C440" s="160" t="s">
        <v>1349</v>
      </c>
      <c r="D440" s="160"/>
      <c r="E440" s="52" t="s">
        <v>1613</v>
      </c>
      <c r="F440" s="68" t="s">
        <v>148</v>
      </c>
      <c r="G440" s="68">
        <v>3</v>
      </c>
      <c r="H440" s="68">
        <v>0</v>
      </c>
      <c r="I440" s="68">
        <v>1</v>
      </c>
      <c r="J440" s="68">
        <v>0</v>
      </c>
      <c r="K440" s="68">
        <v>1</v>
      </c>
      <c r="L440" s="53">
        <v>0</v>
      </c>
    </row>
    <row r="441" spans="1:12" ht="30" x14ac:dyDescent="0.3">
      <c r="A441" s="160"/>
      <c r="B441" s="160"/>
      <c r="C441" s="52" t="s">
        <v>1350</v>
      </c>
      <c r="D441" s="52" t="s">
        <v>1609</v>
      </c>
      <c r="E441" s="52" t="s">
        <v>1614</v>
      </c>
      <c r="F441" s="68" t="s">
        <v>148</v>
      </c>
      <c r="G441" s="68">
        <v>5</v>
      </c>
      <c r="H441" s="68">
        <v>0</v>
      </c>
      <c r="I441" s="68">
        <v>0</v>
      </c>
      <c r="J441" s="68">
        <v>0</v>
      </c>
      <c r="K441" s="68">
        <v>0</v>
      </c>
      <c r="L441" s="53">
        <v>0</v>
      </c>
    </row>
    <row r="442" spans="1:12" ht="18" customHeight="1" x14ac:dyDescent="0.3">
      <c r="A442" s="160"/>
      <c r="B442" s="160"/>
      <c r="C442" s="160" t="s">
        <v>1353</v>
      </c>
      <c r="D442" s="160" t="s">
        <v>1609</v>
      </c>
      <c r="E442" s="52" t="s">
        <v>1615</v>
      </c>
      <c r="F442" s="68" t="s">
        <v>148</v>
      </c>
      <c r="G442" s="68">
        <v>6</v>
      </c>
      <c r="H442" s="68">
        <v>0</v>
      </c>
      <c r="I442" s="68">
        <v>5</v>
      </c>
      <c r="J442" s="68">
        <v>0</v>
      </c>
      <c r="K442" s="68">
        <v>4</v>
      </c>
      <c r="L442" s="53">
        <v>0</v>
      </c>
    </row>
    <row r="443" spans="1:12" ht="18" customHeight="1" x14ac:dyDescent="0.3">
      <c r="A443" s="160"/>
      <c r="B443" s="160"/>
      <c r="C443" s="160" t="s">
        <v>1353</v>
      </c>
      <c r="D443" s="160"/>
      <c r="E443" s="52" t="s">
        <v>1616</v>
      </c>
      <c r="F443" s="68" t="s">
        <v>148</v>
      </c>
      <c r="G443" s="68">
        <v>1</v>
      </c>
      <c r="H443" s="68">
        <v>0</v>
      </c>
      <c r="I443" s="68">
        <v>0</v>
      </c>
      <c r="J443" s="68">
        <v>0</v>
      </c>
      <c r="K443" s="68">
        <v>0</v>
      </c>
      <c r="L443" s="53">
        <v>0</v>
      </c>
    </row>
    <row r="444" spans="1:12" ht="30" x14ac:dyDescent="0.3">
      <c r="A444" s="160"/>
      <c r="B444" s="160"/>
      <c r="C444" s="52" t="s">
        <v>1354</v>
      </c>
      <c r="D444" s="52" t="s">
        <v>1609</v>
      </c>
      <c r="E444" s="52" t="s">
        <v>1617</v>
      </c>
      <c r="F444" s="68" t="s">
        <v>148</v>
      </c>
      <c r="G444" s="68">
        <v>4</v>
      </c>
      <c r="H444" s="68">
        <v>0</v>
      </c>
      <c r="I444" s="68">
        <v>0</v>
      </c>
      <c r="J444" s="68">
        <v>0</v>
      </c>
      <c r="K444" s="68">
        <v>0</v>
      </c>
      <c r="L444" s="53">
        <v>0</v>
      </c>
    </row>
    <row r="445" spans="1:12" ht="30" x14ac:dyDescent="0.3">
      <c r="A445" s="160"/>
      <c r="B445" s="160"/>
      <c r="C445" s="52" t="s">
        <v>1356</v>
      </c>
      <c r="D445" s="52" t="s">
        <v>1609</v>
      </c>
      <c r="E445" s="52" t="s">
        <v>1618</v>
      </c>
      <c r="F445" s="68" t="s">
        <v>148</v>
      </c>
      <c r="G445" s="68">
        <v>4</v>
      </c>
      <c r="H445" s="68">
        <v>0</v>
      </c>
      <c r="I445" s="68">
        <v>0</v>
      </c>
      <c r="J445" s="68">
        <v>0</v>
      </c>
      <c r="K445" s="68">
        <v>0</v>
      </c>
      <c r="L445" s="53">
        <v>0</v>
      </c>
    </row>
    <row r="446" spans="1:12" ht="30" x14ac:dyDescent="0.3">
      <c r="A446" s="160"/>
      <c r="B446" s="160"/>
      <c r="C446" s="52" t="s">
        <v>1357</v>
      </c>
      <c r="D446" s="52" t="s">
        <v>1609</v>
      </c>
      <c r="E446" s="52" t="s">
        <v>1619</v>
      </c>
      <c r="F446" s="68" t="s">
        <v>148</v>
      </c>
      <c r="G446" s="68">
        <v>4</v>
      </c>
      <c r="H446" s="68">
        <v>0</v>
      </c>
      <c r="I446" s="68">
        <v>0</v>
      </c>
      <c r="J446" s="68">
        <v>0</v>
      </c>
      <c r="K446" s="68">
        <v>0</v>
      </c>
      <c r="L446" s="53">
        <v>0</v>
      </c>
    </row>
    <row r="447" spans="1:12" ht="30" x14ac:dyDescent="0.3">
      <c r="A447" s="160"/>
      <c r="B447" s="160"/>
      <c r="C447" s="52" t="s">
        <v>1369</v>
      </c>
      <c r="D447" s="52" t="s">
        <v>1609</v>
      </c>
      <c r="E447" s="52" t="s">
        <v>1620</v>
      </c>
      <c r="F447" s="68" t="s">
        <v>148</v>
      </c>
      <c r="G447" s="68">
        <v>2</v>
      </c>
      <c r="H447" s="68">
        <v>0</v>
      </c>
      <c r="I447" s="68">
        <v>0</v>
      </c>
      <c r="J447" s="68">
        <v>0</v>
      </c>
      <c r="K447" s="68">
        <v>0</v>
      </c>
      <c r="L447" s="53">
        <v>0</v>
      </c>
    </row>
    <row r="448" spans="1:12" ht="30" x14ac:dyDescent="0.3">
      <c r="A448" s="160"/>
      <c r="B448" s="160"/>
      <c r="C448" s="52" t="s">
        <v>1361</v>
      </c>
      <c r="D448" s="52" t="s">
        <v>1609</v>
      </c>
      <c r="E448" s="52" t="s">
        <v>1694</v>
      </c>
      <c r="F448" s="68" t="s">
        <v>148</v>
      </c>
      <c r="G448" s="68">
        <v>3</v>
      </c>
      <c r="H448" s="68">
        <v>0</v>
      </c>
      <c r="I448" s="68">
        <v>0</v>
      </c>
      <c r="J448" s="68">
        <v>0</v>
      </c>
      <c r="K448" s="68">
        <v>0</v>
      </c>
      <c r="L448" s="53">
        <v>0</v>
      </c>
    </row>
    <row r="449" spans="1:12" ht="30" x14ac:dyDescent="0.3">
      <c r="A449" s="160"/>
      <c r="B449" s="160"/>
      <c r="C449" s="160" t="s">
        <v>1335</v>
      </c>
      <c r="D449" s="52" t="s">
        <v>1621</v>
      </c>
      <c r="E449" s="52" t="s">
        <v>1622</v>
      </c>
      <c r="F449" s="68" t="s">
        <v>148</v>
      </c>
      <c r="G449" s="68">
        <v>5</v>
      </c>
      <c r="H449" s="68">
        <v>0</v>
      </c>
      <c r="I449" s="68">
        <v>5</v>
      </c>
      <c r="J449" s="68">
        <v>0</v>
      </c>
      <c r="K449" s="68">
        <v>5</v>
      </c>
      <c r="L449" s="53">
        <v>0</v>
      </c>
    </row>
    <row r="450" spans="1:12" ht="30" x14ac:dyDescent="0.3">
      <c r="A450" s="160"/>
      <c r="B450" s="160"/>
      <c r="C450" s="160" t="s">
        <v>1335</v>
      </c>
      <c r="D450" s="52" t="s">
        <v>1623</v>
      </c>
      <c r="E450" s="52"/>
      <c r="F450" s="68" t="s">
        <v>130</v>
      </c>
      <c r="G450" s="68">
        <v>1170</v>
      </c>
      <c r="H450" s="68">
        <v>0</v>
      </c>
      <c r="I450" s="68">
        <v>1200</v>
      </c>
      <c r="J450" s="68">
        <v>0</v>
      </c>
      <c r="K450" s="68">
        <v>1200</v>
      </c>
      <c r="L450" s="53">
        <v>0</v>
      </c>
    </row>
    <row r="451" spans="1:12" ht="30" x14ac:dyDescent="0.3">
      <c r="A451" s="160"/>
      <c r="B451" s="160"/>
      <c r="C451" s="160" t="s">
        <v>1338</v>
      </c>
      <c r="D451" s="52" t="s">
        <v>1621</v>
      </c>
      <c r="E451" s="52" t="s">
        <v>1624</v>
      </c>
      <c r="F451" s="68" t="s">
        <v>148</v>
      </c>
      <c r="G451" s="68">
        <v>6</v>
      </c>
      <c r="H451" s="68">
        <v>0</v>
      </c>
      <c r="I451" s="68">
        <v>6</v>
      </c>
      <c r="J451" s="68">
        <v>0</v>
      </c>
      <c r="K451" s="68">
        <v>6</v>
      </c>
      <c r="L451" s="53">
        <v>0</v>
      </c>
    </row>
    <row r="452" spans="1:12" ht="30" x14ac:dyDescent="0.3">
      <c r="A452" s="160"/>
      <c r="B452" s="160"/>
      <c r="C452" s="160" t="s">
        <v>1338</v>
      </c>
      <c r="D452" s="52" t="s">
        <v>1623</v>
      </c>
      <c r="E452" s="52"/>
      <c r="F452" s="68" t="s">
        <v>130</v>
      </c>
      <c r="G452" s="68">
        <v>2000</v>
      </c>
      <c r="H452" s="68">
        <v>0</v>
      </c>
      <c r="I452" s="68">
        <v>2000</v>
      </c>
      <c r="J452" s="68">
        <v>0</v>
      </c>
      <c r="K452" s="68">
        <v>2000</v>
      </c>
      <c r="L452" s="53">
        <v>0</v>
      </c>
    </row>
    <row r="453" spans="1:12" ht="30" x14ac:dyDescent="0.3">
      <c r="A453" s="160"/>
      <c r="B453" s="160"/>
      <c r="C453" s="160" t="s">
        <v>1341</v>
      </c>
      <c r="D453" s="52" t="s">
        <v>1621</v>
      </c>
      <c r="E453" s="52" t="s">
        <v>1624</v>
      </c>
      <c r="F453" s="68" t="s">
        <v>148</v>
      </c>
      <c r="G453" s="68">
        <v>6</v>
      </c>
      <c r="H453" s="68">
        <v>0</v>
      </c>
      <c r="I453" s="68">
        <v>6</v>
      </c>
      <c r="J453" s="68">
        <v>0</v>
      </c>
      <c r="K453" s="68">
        <v>6</v>
      </c>
      <c r="L453" s="53">
        <v>0</v>
      </c>
    </row>
    <row r="454" spans="1:12" ht="30" x14ac:dyDescent="0.3">
      <c r="A454" s="160"/>
      <c r="B454" s="160"/>
      <c r="C454" s="160" t="s">
        <v>1341</v>
      </c>
      <c r="D454" s="52" t="s">
        <v>1623</v>
      </c>
      <c r="E454" s="52"/>
      <c r="F454" s="68" t="s">
        <v>130</v>
      </c>
      <c r="G454" s="68">
        <v>1700</v>
      </c>
      <c r="H454" s="68">
        <v>0</v>
      </c>
      <c r="I454" s="68">
        <v>1700</v>
      </c>
      <c r="J454" s="68">
        <v>0</v>
      </c>
      <c r="K454" s="68">
        <v>1700</v>
      </c>
      <c r="L454" s="53">
        <v>0</v>
      </c>
    </row>
    <row r="455" spans="1:12" ht="45" x14ac:dyDescent="0.3">
      <c r="A455" s="160"/>
      <c r="B455" s="160"/>
      <c r="C455" s="160" t="s">
        <v>1343</v>
      </c>
      <c r="D455" s="52" t="s">
        <v>1621</v>
      </c>
      <c r="E455" s="52" t="s">
        <v>1625</v>
      </c>
      <c r="F455" s="68" t="s">
        <v>148</v>
      </c>
      <c r="G455" s="68">
        <v>7</v>
      </c>
      <c r="H455" s="68">
        <v>0</v>
      </c>
      <c r="I455" s="68">
        <v>7</v>
      </c>
      <c r="J455" s="68">
        <v>0</v>
      </c>
      <c r="K455" s="68">
        <v>7</v>
      </c>
      <c r="L455" s="53">
        <v>0</v>
      </c>
    </row>
    <row r="456" spans="1:12" ht="30" x14ac:dyDescent="0.3">
      <c r="A456" s="160"/>
      <c r="B456" s="160"/>
      <c r="C456" s="160" t="s">
        <v>1343</v>
      </c>
      <c r="D456" s="52" t="s">
        <v>1623</v>
      </c>
      <c r="E456" s="52"/>
      <c r="F456" s="68" t="s">
        <v>130</v>
      </c>
      <c r="G456" s="68">
        <v>240</v>
      </c>
      <c r="H456" s="68">
        <v>0</v>
      </c>
      <c r="I456" s="68">
        <v>280</v>
      </c>
      <c r="J456" s="68">
        <v>0</v>
      </c>
      <c r="K456" s="68">
        <v>280</v>
      </c>
      <c r="L456" s="53">
        <v>0</v>
      </c>
    </row>
    <row r="457" spans="1:12" ht="30" x14ac:dyDescent="0.3">
      <c r="A457" s="160"/>
      <c r="B457" s="160"/>
      <c r="C457" s="160" t="s">
        <v>2214</v>
      </c>
      <c r="D457" s="52" t="s">
        <v>1621</v>
      </c>
      <c r="E457" s="52" t="s">
        <v>1626</v>
      </c>
      <c r="F457" s="68" t="s">
        <v>148</v>
      </c>
      <c r="G457" s="68">
        <v>6</v>
      </c>
      <c r="H457" s="68">
        <v>0</v>
      </c>
      <c r="I457" s="68">
        <v>6</v>
      </c>
      <c r="J457" s="68">
        <v>0</v>
      </c>
      <c r="K457" s="68">
        <v>6</v>
      </c>
      <c r="L457" s="53">
        <v>0</v>
      </c>
    </row>
    <row r="458" spans="1:12" ht="30" x14ac:dyDescent="0.3">
      <c r="A458" s="160"/>
      <c r="B458" s="160"/>
      <c r="C458" s="160" t="s">
        <v>1346</v>
      </c>
      <c r="D458" s="52" t="s">
        <v>1623</v>
      </c>
      <c r="E458" s="52"/>
      <c r="F458" s="68" t="s">
        <v>130</v>
      </c>
      <c r="G458" s="68">
        <v>215</v>
      </c>
      <c r="H458" s="68">
        <v>0</v>
      </c>
      <c r="I458" s="68">
        <v>215</v>
      </c>
      <c r="J458" s="68">
        <v>0</v>
      </c>
      <c r="K458" s="68">
        <v>215</v>
      </c>
      <c r="L458" s="53">
        <v>0</v>
      </c>
    </row>
    <row r="459" spans="1:12" ht="20.25" customHeight="1" x14ac:dyDescent="0.3">
      <c r="A459" s="160"/>
      <c r="B459" s="160"/>
      <c r="C459" s="52" t="s">
        <v>1348</v>
      </c>
      <c r="D459" s="52" t="s">
        <v>1621</v>
      </c>
      <c r="E459" s="52" t="s">
        <v>1627</v>
      </c>
      <c r="F459" s="68" t="s">
        <v>148</v>
      </c>
      <c r="G459" s="68">
        <v>7</v>
      </c>
      <c r="H459" s="68">
        <v>0</v>
      </c>
      <c r="I459" s="68">
        <v>7</v>
      </c>
      <c r="J459" s="68">
        <v>0</v>
      </c>
      <c r="K459" s="68">
        <v>7</v>
      </c>
      <c r="L459" s="53">
        <v>0</v>
      </c>
    </row>
    <row r="460" spans="1:12" ht="19.5" customHeight="1" x14ac:dyDescent="0.3">
      <c r="A460" s="160"/>
      <c r="B460" s="160"/>
      <c r="C460" s="160" t="s">
        <v>1349</v>
      </c>
      <c r="D460" s="52" t="s">
        <v>1621</v>
      </c>
      <c r="E460" s="52" t="s">
        <v>1628</v>
      </c>
      <c r="F460" s="68" t="s">
        <v>148</v>
      </c>
      <c r="G460" s="68">
        <v>1</v>
      </c>
      <c r="H460" s="68">
        <v>0</v>
      </c>
      <c r="I460" s="68">
        <v>1</v>
      </c>
      <c r="J460" s="68">
        <v>0</v>
      </c>
      <c r="K460" s="68">
        <v>1</v>
      </c>
      <c r="L460" s="53">
        <v>0</v>
      </c>
    </row>
    <row r="461" spans="1:12" ht="30" x14ac:dyDescent="0.3">
      <c r="A461" s="160"/>
      <c r="B461" s="160"/>
      <c r="C461" s="160" t="s">
        <v>1349</v>
      </c>
      <c r="D461" s="52" t="s">
        <v>1623</v>
      </c>
      <c r="E461" s="52"/>
      <c r="F461" s="68" t="s">
        <v>130</v>
      </c>
      <c r="G461" s="68">
        <v>95</v>
      </c>
      <c r="H461" s="68">
        <v>0</v>
      </c>
      <c r="I461" s="68">
        <v>95</v>
      </c>
      <c r="J461" s="68">
        <v>0</v>
      </c>
      <c r="K461" s="68">
        <v>95</v>
      </c>
      <c r="L461" s="53">
        <v>0</v>
      </c>
    </row>
    <row r="462" spans="1:12" ht="17.25" customHeight="1" x14ac:dyDescent="0.3">
      <c r="A462" s="160"/>
      <c r="B462" s="160"/>
      <c r="C462" s="160" t="s">
        <v>1353</v>
      </c>
      <c r="D462" s="52" t="s">
        <v>1621</v>
      </c>
      <c r="E462" s="52" t="s">
        <v>1629</v>
      </c>
      <c r="F462" s="68" t="s">
        <v>148</v>
      </c>
      <c r="G462" s="68">
        <v>1</v>
      </c>
      <c r="H462" s="68">
        <v>0</v>
      </c>
      <c r="I462" s="68">
        <v>1</v>
      </c>
      <c r="J462" s="68">
        <v>0</v>
      </c>
      <c r="K462" s="68">
        <v>1</v>
      </c>
      <c r="L462" s="53">
        <v>0</v>
      </c>
    </row>
    <row r="463" spans="1:12" ht="30" x14ac:dyDescent="0.3">
      <c r="A463" s="160"/>
      <c r="B463" s="160"/>
      <c r="C463" s="160" t="s">
        <v>1353</v>
      </c>
      <c r="D463" s="52" t="s">
        <v>1623</v>
      </c>
      <c r="E463" s="52"/>
      <c r="F463" s="68" t="s">
        <v>130</v>
      </c>
      <c r="G463" s="68">
        <v>225</v>
      </c>
      <c r="H463" s="68">
        <v>0</v>
      </c>
      <c r="I463" s="68">
        <v>225</v>
      </c>
      <c r="J463" s="68">
        <v>0</v>
      </c>
      <c r="K463" s="68">
        <v>225</v>
      </c>
      <c r="L463" s="53">
        <v>0</v>
      </c>
    </row>
    <row r="464" spans="1:12" ht="18.75" customHeight="1" x14ac:dyDescent="0.3">
      <c r="A464" s="160"/>
      <c r="B464" s="160"/>
      <c r="C464" s="160" t="s">
        <v>1354</v>
      </c>
      <c r="D464" s="52" t="s">
        <v>1621</v>
      </c>
      <c r="E464" s="52" t="s">
        <v>1630</v>
      </c>
      <c r="F464" s="68" t="s">
        <v>148</v>
      </c>
      <c r="G464" s="68">
        <v>1</v>
      </c>
      <c r="H464" s="68">
        <v>0</v>
      </c>
      <c r="I464" s="68">
        <v>1</v>
      </c>
      <c r="J464" s="68">
        <v>0</v>
      </c>
      <c r="K464" s="68">
        <v>1</v>
      </c>
      <c r="L464" s="53">
        <v>0</v>
      </c>
    </row>
    <row r="465" spans="1:12" ht="30" x14ac:dyDescent="0.3">
      <c r="A465" s="160"/>
      <c r="B465" s="160"/>
      <c r="C465" s="160" t="s">
        <v>1354</v>
      </c>
      <c r="D465" s="52" t="s">
        <v>1623</v>
      </c>
      <c r="E465" s="52"/>
      <c r="F465" s="68" t="s">
        <v>130</v>
      </c>
      <c r="G465" s="68">
        <v>147</v>
      </c>
      <c r="H465" s="68">
        <v>0</v>
      </c>
      <c r="I465" s="68">
        <v>150</v>
      </c>
      <c r="J465" s="68">
        <v>0</v>
      </c>
      <c r="K465" s="68">
        <v>150</v>
      </c>
      <c r="L465" s="53">
        <v>0</v>
      </c>
    </row>
    <row r="466" spans="1:12" ht="19.5" customHeight="1" x14ac:dyDescent="0.3">
      <c r="A466" s="160"/>
      <c r="B466" s="160"/>
      <c r="C466" s="160" t="s">
        <v>1356</v>
      </c>
      <c r="D466" s="52" t="s">
        <v>1621</v>
      </c>
      <c r="E466" s="52" t="s">
        <v>1628</v>
      </c>
      <c r="F466" s="68" t="s">
        <v>148</v>
      </c>
      <c r="G466" s="68">
        <v>1</v>
      </c>
      <c r="H466" s="68">
        <v>0</v>
      </c>
      <c r="I466" s="68">
        <v>1</v>
      </c>
      <c r="J466" s="68">
        <v>0</v>
      </c>
      <c r="K466" s="68">
        <v>1</v>
      </c>
      <c r="L466" s="53">
        <v>0</v>
      </c>
    </row>
    <row r="467" spans="1:12" ht="30" x14ac:dyDescent="0.3">
      <c r="A467" s="160"/>
      <c r="B467" s="160"/>
      <c r="C467" s="160" t="s">
        <v>1356</v>
      </c>
      <c r="D467" s="52" t="s">
        <v>1623</v>
      </c>
      <c r="E467" s="52"/>
      <c r="F467" s="68" t="s">
        <v>130</v>
      </c>
      <c r="G467" s="68">
        <v>74</v>
      </c>
      <c r="H467" s="68">
        <v>0</v>
      </c>
      <c r="I467" s="68">
        <v>74</v>
      </c>
      <c r="J467" s="68">
        <v>0</v>
      </c>
      <c r="K467" s="68">
        <v>74</v>
      </c>
      <c r="L467" s="53">
        <v>0</v>
      </c>
    </row>
    <row r="468" spans="1:12" ht="18" customHeight="1" x14ac:dyDescent="0.3">
      <c r="A468" s="160"/>
      <c r="B468" s="160"/>
      <c r="C468" s="160" t="s">
        <v>1357</v>
      </c>
      <c r="D468" s="52" t="s">
        <v>1621</v>
      </c>
      <c r="E468" s="52" t="s">
        <v>1631</v>
      </c>
      <c r="F468" s="68" t="s">
        <v>148</v>
      </c>
      <c r="G468" s="68">
        <v>1</v>
      </c>
      <c r="H468" s="68">
        <v>0</v>
      </c>
      <c r="I468" s="68">
        <v>1</v>
      </c>
      <c r="J468" s="68">
        <v>0</v>
      </c>
      <c r="K468" s="68">
        <v>1</v>
      </c>
      <c r="L468" s="53">
        <v>0</v>
      </c>
    </row>
    <row r="469" spans="1:12" ht="60" x14ac:dyDescent="0.3">
      <c r="A469" s="160"/>
      <c r="B469" s="160"/>
      <c r="C469" s="160" t="s">
        <v>1357</v>
      </c>
      <c r="D469" s="52" t="s">
        <v>1623</v>
      </c>
      <c r="E469" s="52" t="s">
        <v>1632</v>
      </c>
      <c r="F469" s="68" t="s">
        <v>148</v>
      </c>
      <c r="G469" s="68">
        <v>260</v>
      </c>
      <c r="H469" s="68">
        <v>0</v>
      </c>
      <c r="I469" s="68">
        <v>260</v>
      </c>
      <c r="J469" s="68">
        <v>0</v>
      </c>
      <c r="K469" s="68">
        <v>260</v>
      </c>
      <c r="L469" s="53">
        <v>0</v>
      </c>
    </row>
    <row r="470" spans="1:12" ht="30" x14ac:dyDescent="0.3">
      <c r="A470" s="160"/>
      <c r="B470" s="160"/>
      <c r="C470" s="160" t="s">
        <v>1359</v>
      </c>
      <c r="D470" s="52" t="s">
        <v>1621</v>
      </c>
      <c r="E470" s="52" t="s">
        <v>1633</v>
      </c>
      <c r="F470" s="68" t="s">
        <v>148</v>
      </c>
      <c r="G470" s="68">
        <v>5</v>
      </c>
      <c r="H470" s="68">
        <v>0</v>
      </c>
      <c r="I470" s="68">
        <v>5</v>
      </c>
      <c r="J470" s="68">
        <v>0</v>
      </c>
      <c r="K470" s="68">
        <v>5</v>
      </c>
      <c r="L470" s="53">
        <v>0</v>
      </c>
    </row>
    <row r="471" spans="1:12" ht="30" x14ac:dyDescent="0.3">
      <c r="A471" s="160"/>
      <c r="B471" s="160"/>
      <c r="C471" s="160" t="s">
        <v>1359</v>
      </c>
      <c r="D471" s="52" t="s">
        <v>1623</v>
      </c>
      <c r="E471" s="52" t="s">
        <v>1634</v>
      </c>
      <c r="F471" s="68" t="s">
        <v>148</v>
      </c>
      <c r="G471" s="68">
        <v>250</v>
      </c>
      <c r="H471" s="68">
        <v>0</v>
      </c>
      <c r="I471" s="68">
        <v>250</v>
      </c>
      <c r="J471" s="68">
        <v>0</v>
      </c>
      <c r="K471" s="68">
        <v>250</v>
      </c>
      <c r="L471" s="53">
        <v>0</v>
      </c>
    </row>
    <row r="472" spans="1:12" ht="30" x14ac:dyDescent="0.3">
      <c r="A472" s="160"/>
      <c r="B472" s="160"/>
      <c r="C472" s="160" t="s">
        <v>1359</v>
      </c>
      <c r="D472" s="52" t="s">
        <v>1605</v>
      </c>
      <c r="E472" s="52" t="s">
        <v>1635</v>
      </c>
      <c r="F472" s="68" t="s">
        <v>148</v>
      </c>
      <c r="G472" s="68">
        <v>4</v>
      </c>
      <c r="H472" s="68">
        <v>0</v>
      </c>
      <c r="I472" s="68">
        <v>13</v>
      </c>
      <c r="J472" s="68">
        <v>0</v>
      </c>
      <c r="K472" s="68">
        <v>2</v>
      </c>
      <c r="L472" s="53">
        <v>0</v>
      </c>
    </row>
    <row r="473" spans="1:12" ht="18.75" customHeight="1" x14ac:dyDescent="0.3">
      <c r="A473" s="160"/>
      <c r="B473" s="160"/>
      <c r="C473" s="52" t="s">
        <v>1361</v>
      </c>
      <c r="D473" s="52" t="s">
        <v>1621</v>
      </c>
      <c r="E473" s="52" t="s">
        <v>1636</v>
      </c>
      <c r="F473" s="68" t="s">
        <v>148</v>
      </c>
      <c r="G473" s="68">
        <v>1</v>
      </c>
      <c r="H473" s="68">
        <v>0</v>
      </c>
      <c r="I473" s="68">
        <v>1</v>
      </c>
      <c r="J473" s="68">
        <v>0</v>
      </c>
      <c r="K473" s="68">
        <v>1</v>
      </c>
      <c r="L473" s="53">
        <v>0</v>
      </c>
    </row>
    <row r="474" spans="1:12" ht="60" x14ac:dyDescent="0.3">
      <c r="A474" s="160"/>
      <c r="B474" s="160"/>
      <c r="C474" s="160" t="s">
        <v>1365</v>
      </c>
      <c r="D474" s="52" t="s">
        <v>1621</v>
      </c>
      <c r="E474" s="52" t="s">
        <v>1637</v>
      </c>
      <c r="F474" s="68" t="s">
        <v>148</v>
      </c>
      <c r="G474" s="68">
        <v>14</v>
      </c>
      <c r="H474" s="68">
        <v>0</v>
      </c>
      <c r="I474" s="68">
        <v>14</v>
      </c>
      <c r="J474" s="68">
        <v>0</v>
      </c>
      <c r="K474" s="68">
        <v>14</v>
      </c>
      <c r="L474" s="53">
        <v>0</v>
      </c>
    </row>
    <row r="475" spans="1:12" ht="30" x14ac:dyDescent="0.3">
      <c r="A475" s="160"/>
      <c r="B475" s="160"/>
      <c r="C475" s="160" t="s">
        <v>1365</v>
      </c>
      <c r="D475" s="52" t="s">
        <v>1623</v>
      </c>
      <c r="E475" s="52"/>
      <c r="F475" s="68" t="s">
        <v>130</v>
      </c>
      <c r="G475" s="68">
        <v>740</v>
      </c>
      <c r="H475" s="68">
        <v>0</v>
      </c>
      <c r="I475" s="68">
        <v>740</v>
      </c>
      <c r="J475" s="68">
        <v>0</v>
      </c>
      <c r="K475" s="68">
        <v>740</v>
      </c>
      <c r="L475" s="53">
        <v>0</v>
      </c>
    </row>
    <row r="476" spans="1:12" ht="18.75" customHeight="1" x14ac:dyDescent="0.3">
      <c r="A476" s="162" t="s">
        <v>1638</v>
      </c>
      <c r="B476" s="162" t="s">
        <v>1639</v>
      </c>
      <c r="C476" s="160" t="s">
        <v>1359</v>
      </c>
      <c r="D476" s="52" t="s">
        <v>1640</v>
      </c>
      <c r="E476" s="52"/>
      <c r="F476" s="68" t="s">
        <v>130</v>
      </c>
      <c r="G476" s="68">
        <v>1</v>
      </c>
      <c r="H476" s="68">
        <v>0</v>
      </c>
      <c r="I476" s="68">
        <v>1</v>
      </c>
      <c r="J476" s="68">
        <v>0</v>
      </c>
      <c r="K476" s="68">
        <v>1</v>
      </c>
      <c r="L476" s="53">
        <v>0</v>
      </c>
    </row>
    <row r="477" spans="1:12" ht="30" x14ac:dyDescent="0.3">
      <c r="A477" s="160"/>
      <c r="B477" s="160"/>
      <c r="C477" s="160" t="s">
        <v>1359</v>
      </c>
      <c r="D477" s="52" t="s">
        <v>1641</v>
      </c>
      <c r="E477" s="52"/>
      <c r="F477" s="68" t="s">
        <v>130</v>
      </c>
      <c r="G477" s="68">
        <v>96</v>
      </c>
      <c r="H477" s="68">
        <v>0</v>
      </c>
      <c r="I477" s="68">
        <v>96</v>
      </c>
      <c r="J477" s="68">
        <v>0</v>
      </c>
      <c r="K477" s="68">
        <v>96</v>
      </c>
      <c r="L477" s="53">
        <v>0</v>
      </c>
    </row>
    <row r="478" spans="1:12" ht="30" x14ac:dyDescent="0.3">
      <c r="A478" s="160"/>
      <c r="B478" s="160"/>
      <c r="C478" s="160" t="s">
        <v>1359</v>
      </c>
      <c r="D478" s="52" t="s">
        <v>1642</v>
      </c>
      <c r="E478" s="52"/>
      <c r="F478" s="68" t="s">
        <v>130</v>
      </c>
      <c r="G478" s="68">
        <v>1</v>
      </c>
      <c r="H478" s="68">
        <v>0</v>
      </c>
      <c r="I478" s="68">
        <v>1</v>
      </c>
      <c r="J478" s="68">
        <v>0</v>
      </c>
      <c r="K478" s="68">
        <v>1</v>
      </c>
      <c r="L478" s="53">
        <v>0</v>
      </c>
    </row>
    <row r="479" spans="1:12" ht="30" x14ac:dyDescent="0.3">
      <c r="A479" s="160"/>
      <c r="B479" s="160"/>
      <c r="C479" s="160" t="s">
        <v>1359</v>
      </c>
      <c r="D479" s="52" t="s">
        <v>1643</v>
      </c>
      <c r="E479" s="52"/>
      <c r="F479" s="68" t="s">
        <v>130</v>
      </c>
      <c r="G479" s="68">
        <v>15</v>
      </c>
      <c r="H479" s="68">
        <v>0</v>
      </c>
      <c r="I479" s="68">
        <v>15</v>
      </c>
      <c r="J479" s="68">
        <v>0</v>
      </c>
      <c r="K479" s="68">
        <v>15</v>
      </c>
      <c r="L479" s="53">
        <v>0</v>
      </c>
    </row>
    <row r="480" spans="1:12" ht="15" x14ac:dyDescent="0.3">
      <c r="A480" s="160"/>
      <c r="B480" s="160"/>
      <c r="C480" s="160" t="s">
        <v>1361</v>
      </c>
      <c r="D480" s="52" t="s">
        <v>1640</v>
      </c>
      <c r="E480" s="52"/>
      <c r="F480" s="68" t="s">
        <v>130</v>
      </c>
      <c r="G480" s="68">
        <v>2</v>
      </c>
      <c r="H480" s="68">
        <v>0</v>
      </c>
      <c r="I480" s="68">
        <v>2</v>
      </c>
      <c r="J480" s="68">
        <v>0</v>
      </c>
      <c r="K480" s="68">
        <v>2</v>
      </c>
      <c r="L480" s="53">
        <v>0</v>
      </c>
    </row>
    <row r="481" spans="1:12" ht="30" x14ac:dyDescent="0.3">
      <c r="A481" s="160"/>
      <c r="B481" s="160"/>
      <c r="C481" s="160" t="s">
        <v>1361</v>
      </c>
      <c r="D481" s="52" t="s">
        <v>1641</v>
      </c>
      <c r="E481" s="52"/>
      <c r="F481" s="68" t="s">
        <v>130</v>
      </c>
      <c r="G481" s="68">
        <v>120</v>
      </c>
      <c r="H481" s="68">
        <v>0</v>
      </c>
      <c r="I481" s="68">
        <v>140</v>
      </c>
      <c r="J481" s="68">
        <v>0</v>
      </c>
      <c r="K481" s="68">
        <v>160</v>
      </c>
      <c r="L481" s="53">
        <v>0</v>
      </c>
    </row>
    <row r="482" spans="1:12" ht="30" x14ac:dyDescent="0.3">
      <c r="A482" s="160"/>
      <c r="B482" s="160"/>
      <c r="C482" s="160" t="s">
        <v>1361</v>
      </c>
      <c r="D482" s="52" t="s">
        <v>1642</v>
      </c>
      <c r="E482" s="52"/>
      <c r="F482" s="68" t="s">
        <v>130</v>
      </c>
      <c r="G482" s="68">
        <v>5</v>
      </c>
      <c r="H482" s="68">
        <v>0</v>
      </c>
      <c r="I482" s="68">
        <v>6</v>
      </c>
      <c r="J482" s="68">
        <v>0</v>
      </c>
      <c r="K482" s="68">
        <v>7</v>
      </c>
      <c r="L482" s="53">
        <v>0</v>
      </c>
    </row>
    <row r="483" spans="1:12" ht="30" x14ac:dyDescent="0.3">
      <c r="A483" s="160"/>
      <c r="B483" s="160"/>
      <c r="C483" s="160" t="s">
        <v>1361</v>
      </c>
      <c r="D483" s="52" t="s">
        <v>1643</v>
      </c>
      <c r="E483" s="52"/>
      <c r="F483" s="68" t="s">
        <v>130</v>
      </c>
      <c r="G483" s="68">
        <v>20</v>
      </c>
      <c r="H483" s="68">
        <v>0</v>
      </c>
      <c r="I483" s="68">
        <v>20</v>
      </c>
      <c r="J483" s="68">
        <v>0</v>
      </c>
      <c r="K483" s="68">
        <v>20</v>
      </c>
      <c r="L483" s="53">
        <v>0</v>
      </c>
    </row>
    <row r="484" spans="1:12" ht="30" x14ac:dyDescent="0.3">
      <c r="A484" s="160"/>
      <c r="B484" s="160"/>
      <c r="C484" s="160" t="s">
        <v>1365</v>
      </c>
      <c r="D484" s="52" t="s">
        <v>1640</v>
      </c>
      <c r="E484" s="52" t="s">
        <v>1644</v>
      </c>
      <c r="F484" s="68" t="s">
        <v>148</v>
      </c>
      <c r="G484" s="68">
        <v>1</v>
      </c>
      <c r="H484" s="68">
        <v>0</v>
      </c>
      <c r="I484" s="68">
        <v>1</v>
      </c>
      <c r="J484" s="68">
        <v>0</v>
      </c>
      <c r="K484" s="68">
        <v>1</v>
      </c>
      <c r="L484" s="53">
        <v>0</v>
      </c>
    </row>
    <row r="485" spans="1:12" ht="30" x14ac:dyDescent="0.3">
      <c r="A485" s="160"/>
      <c r="B485" s="160"/>
      <c r="C485" s="160" t="s">
        <v>1365</v>
      </c>
      <c r="D485" s="52" t="s">
        <v>1641</v>
      </c>
      <c r="E485" s="52"/>
      <c r="F485" s="68" t="s">
        <v>130</v>
      </c>
      <c r="G485" s="68">
        <v>40</v>
      </c>
      <c r="H485" s="68">
        <v>0</v>
      </c>
      <c r="I485" s="68">
        <v>40</v>
      </c>
      <c r="J485" s="68">
        <v>0</v>
      </c>
      <c r="K485" s="68">
        <v>40</v>
      </c>
      <c r="L485" s="53">
        <v>0</v>
      </c>
    </row>
    <row r="486" spans="1:12" ht="30" x14ac:dyDescent="0.3">
      <c r="A486" s="160"/>
      <c r="B486" s="160"/>
      <c r="C486" s="160" t="s">
        <v>128</v>
      </c>
      <c r="D486" s="52" t="s">
        <v>1645</v>
      </c>
      <c r="E486" s="52" t="s">
        <v>1646</v>
      </c>
      <c r="F486" s="68" t="s">
        <v>148</v>
      </c>
      <c r="G486" s="68">
        <v>1</v>
      </c>
      <c r="H486" s="68">
        <v>0</v>
      </c>
      <c r="I486" s="68">
        <v>1</v>
      </c>
      <c r="J486" s="68">
        <v>0</v>
      </c>
      <c r="K486" s="68">
        <v>1</v>
      </c>
      <c r="L486" s="53">
        <v>0</v>
      </c>
    </row>
    <row r="487" spans="1:12" ht="30" x14ac:dyDescent="0.3">
      <c r="A487" s="160"/>
      <c r="B487" s="160"/>
      <c r="C487" s="160" t="s">
        <v>128</v>
      </c>
      <c r="D487" s="52" t="s">
        <v>1643</v>
      </c>
      <c r="E487" s="52"/>
      <c r="F487" s="68" t="s">
        <v>130</v>
      </c>
      <c r="G487" s="68">
        <v>30</v>
      </c>
      <c r="H487" s="68">
        <v>0</v>
      </c>
      <c r="I487" s="68">
        <v>30</v>
      </c>
      <c r="J487" s="68">
        <v>0</v>
      </c>
      <c r="K487" s="68">
        <v>30</v>
      </c>
      <c r="L487" s="53">
        <v>0</v>
      </c>
    </row>
    <row r="488" spans="1:12" ht="30" x14ac:dyDescent="0.3">
      <c r="A488" s="160"/>
      <c r="B488" s="160"/>
      <c r="C488" s="160" t="s">
        <v>128</v>
      </c>
      <c r="D488" s="52" t="s">
        <v>1641</v>
      </c>
      <c r="E488" s="52"/>
      <c r="F488" s="68" t="s">
        <v>130</v>
      </c>
      <c r="G488" s="68">
        <v>400</v>
      </c>
      <c r="H488" s="68">
        <v>0</v>
      </c>
      <c r="I488" s="68">
        <v>400</v>
      </c>
      <c r="J488" s="68">
        <v>0</v>
      </c>
      <c r="K488" s="68">
        <v>400</v>
      </c>
      <c r="L488" s="53">
        <v>0</v>
      </c>
    </row>
    <row r="489" spans="1:12" ht="16.5" customHeight="1" x14ac:dyDescent="0.3">
      <c r="A489" s="160"/>
      <c r="B489" s="160"/>
      <c r="C489" s="160" t="s">
        <v>128</v>
      </c>
      <c r="D489" s="52" t="s">
        <v>1640</v>
      </c>
      <c r="E489" s="52"/>
      <c r="F489" s="68" t="s">
        <v>130</v>
      </c>
      <c r="G489" s="68">
        <v>7</v>
      </c>
      <c r="H489" s="68">
        <v>0</v>
      </c>
      <c r="I489" s="68">
        <v>7</v>
      </c>
      <c r="J489" s="68">
        <v>0</v>
      </c>
      <c r="K489" s="68">
        <v>7</v>
      </c>
      <c r="L489" s="53">
        <v>0</v>
      </c>
    </row>
    <row r="490" spans="1:12" ht="30" x14ac:dyDescent="0.3">
      <c r="A490" s="160"/>
      <c r="B490" s="160"/>
      <c r="C490" s="160" t="s">
        <v>128</v>
      </c>
      <c r="D490" s="52" t="s">
        <v>1642</v>
      </c>
      <c r="E490" s="52"/>
      <c r="F490" s="68" t="s">
        <v>130</v>
      </c>
      <c r="G490" s="68">
        <v>1</v>
      </c>
      <c r="H490" s="68">
        <v>0</v>
      </c>
      <c r="I490" s="68">
        <v>1</v>
      </c>
      <c r="J490" s="68">
        <v>0</v>
      </c>
      <c r="K490" s="68">
        <v>1</v>
      </c>
      <c r="L490" s="53">
        <v>0</v>
      </c>
    </row>
    <row r="491" spans="1:12" ht="30" x14ac:dyDescent="0.3">
      <c r="A491" s="162" t="s">
        <v>1131</v>
      </c>
      <c r="B491" s="162" t="s">
        <v>1132</v>
      </c>
      <c r="C491" s="160" t="s">
        <v>1335</v>
      </c>
      <c r="D491" s="52" t="s">
        <v>1647</v>
      </c>
      <c r="E491" s="52" t="s">
        <v>1337</v>
      </c>
      <c r="F491" s="68" t="s">
        <v>148</v>
      </c>
      <c r="G491" s="68">
        <v>2</v>
      </c>
      <c r="H491" s="68">
        <v>0</v>
      </c>
      <c r="I491" s="68">
        <v>2</v>
      </c>
      <c r="J491" s="68">
        <v>0</v>
      </c>
      <c r="K491" s="68">
        <v>2</v>
      </c>
      <c r="L491" s="53">
        <v>0</v>
      </c>
    </row>
    <row r="492" spans="1:12" ht="15" x14ac:dyDescent="0.3">
      <c r="A492" s="160"/>
      <c r="B492" s="160"/>
      <c r="C492" s="160" t="s">
        <v>1335</v>
      </c>
      <c r="D492" s="52" t="s">
        <v>1648</v>
      </c>
      <c r="E492" s="52" t="s">
        <v>1337</v>
      </c>
      <c r="F492" s="68" t="s">
        <v>148</v>
      </c>
      <c r="G492" s="68">
        <v>150</v>
      </c>
      <c r="H492" s="68">
        <v>0</v>
      </c>
      <c r="I492" s="68">
        <v>150</v>
      </c>
      <c r="J492" s="68">
        <v>0</v>
      </c>
      <c r="K492" s="68">
        <v>150</v>
      </c>
      <c r="L492" s="53">
        <v>0</v>
      </c>
    </row>
    <row r="493" spans="1:12" ht="30" x14ac:dyDescent="0.3">
      <c r="A493" s="160"/>
      <c r="B493" s="160"/>
      <c r="C493" s="160" t="s">
        <v>1338</v>
      </c>
      <c r="D493" s="52" t="s">
        <v>1647</v>
      </c>
      <c r="E493" s="52" t="s">
        <v>1649</v>
      </c>
      <c r="F493" s="68" t="s">
        <v>148</v>
      </c>
      <c r="G493" s="68">
        <v>4</v>
      </c>
      <c r="H493" s="68">
        <v>0</v>
      </c>
      <c r="I493" s="68">
        <v>5</v>
      </c>
      <c r="J493" s="68">
        <v>0</v>
      </c>
      <c r="K493" s="68">
        <v>6</v>
      </c>
      <c r="L493" s="53">
        <v>0</v>
      </c>
    </row>
    <row r="494" spans="1:12" ht="15" x14ac:dyDescent="0.3">
      <c r="A494" s="160"/>
      <c r="B494" s="160"/>
      <c r="C494" s="160" t="s">
        <v>1338</v>
      </c>
      <c r="D494" s="52" t="s">
        <v>1648</v>
      </c>
      <c r="E494" s="52"/>
      <c r="F494" s="68" t="s">
        <v>130</v>
      </c>
      <c r="G494" s="68">
        <v>400</v>
      </c>
      <c r="H494" s="68">
        <v>0</v>
      </c>
      <c r="I494" s="68">
        <v>500</v>
      </c>
      <c r="J494" s="68">
        <v>0</v>
      </c>
      <c r="K494" s="68">
        <v>500</v>
      </c>
      <c r="L494" s="53">
        <v>0</v>
      </c>
    </row>
    <row r="495" spans="1:12" ht="30" x14ac:dyDescent="0.3">
      <c r="A495" s="160"/>
      <c r="B495" s="160"/>
      <c r="C495" s="160" t="s">
        <v>1338</v>
      </c>
      <c r="D495" s="52" t="s">
        <v>1650</v>
      </c>
      <c r="E495" s="52"/>
      <c r="F495" s="68" t="s">
        <v>130</v>
      </c>
      <c r="G495" s="68">
        <v>640</v>
      </c>
      <c r="H495" s="68">
        <v>0</v>
      </c>
      <c r="I495" s="68">
        <v>640</v>
      </c>
      <c r="J495" s="68">
        <v>0</v>
      </c>
      <c r="K495" s="68">
        <v>640</v>
      </c>
      <c r="L495" s="53">
        <v>0</v>
      </c>
    </row>
    <row r="496" spans="1:12" ht="45" x14ac:dyDescent="0.3">
      <c r="A496" s="160"/>
      <c r="B496" s="160"/>
      <c r="C496" s="160" t="s">
        <v>1341</v>
      </c>
      <c r="D496" s="52" t="s">
        <v>1647</v>
      </c>
      <c r="E496" s="52" t="s">
        <v>1651</v>
      </c>
      <c r="F496" s="68" t="s">
        <v>148</v>
      </c>
      <c r="G496" s="68">
        <v>3</v>
      </c>
      <c r="H496" s="68">
        <v>0</v>
      </c>
      <c r="I496" s="68">
        <v>3</v>
      </c>
      <c r="J496" s="68">
        <v>0</v>
      </c>
      <c r="K496" s="68">
        <v>3</v>
      </c>
      <c r="L496" s="53">
        <v>0</v>
      </c>
    </row>
    <row r="497" spans="1:12" ht="15" x14ac:dyDescent="0.3">
      <c r="A497" s="160"/>
      <c r="B497" s="160"/>
      <c r="C497" s="160" t="s">
        <v>1341</v>
      </c>
      <c r="D497" s="52" t="s">
        <v>1648</v>
      </c>
      <c r="E497" s="52"/>
      <c r="F497" s="68" t="s">
        <v>130</v>
      </c>
      <c r="G497" s="68">
        <v>150</v>
      </c>
      <c r="H497" s="68">
        <v>0</v>
      </c>
      <c r="I497" s="68">
        <v>150</v>
      </c>
      <c r="J497" s="68">
        <v>0</v>
      </c>
      <c r="K497" s="68">
        <v>150</v>
      </c>
      <c r="L497" s="53">
        <v>0</v>
      </c>
    </row>
    <row r="498" spans="1:12" ht="30" x14ac:dyDescent="0.3">
      <c r="A498" s="160"/>
      <c r="B498" s="160"/>
      <c r="C498" s="160" t="s">
        <v>1341</v>
      </c>
      <c r="D498" s="52" t="s">
        <v>1650</v>
      </c>
      <c r="E498" s="52" t="s">
        <v>1652</v>
      </c>
      <c r="F498" s="68" t="s">
        <v>148</v>
      </c>
      <c r="G498" s="68">
        <v>77</v>
      </c>
      <c r="H498" s="68">
        <v>0</v>
      </c>
      <c r="I498" s="68">
        <v>77</v>
      </c>
      <c r="J498" s="68">
        <v>0</v>
      </c>
      <c r="K498" s="68">
        <v>77</v>
      </c>
      <c r="L498" s="53">
        <v>0</v>
      </c>
    </row>
    <row r="499" spans="1:12" ht="30" x14ac:dyDescent="0.3">
      <c r="A499" s="160"/>
      <c r="B499" s="160"/>
      <c r="C499" s="160" t="s">
        <v>1343</v>
      </c>
      <c r="D499" s="52" t="s">
        <v>1647</v>
      </c>
      <c r="E499" s="52"/>
      <c r="F499" s="68" t="s">
        <v>130</v>
      </c>
      <c r="G499" s="68">
        <v>2</v>
      </c>
      <c r="H499" s="68">
        <v>0</v>
      </c>
      <c r="I499" s="68">
        <v>2</v>
      </c>
      <c r="J499" s="68">
        <v>0</v>
      </c>
      <c r="K499" s="68">
        <v>2</v>
      </c>
      <c r="L499" s="53">
        <v>0</v>
      </c>
    </row>
    <row r="500" spans="1:12" ht="15" x14ac:dyDescent="0.3">
      <c r="A500" s="160"/>
      <c r="B500" s="160"/>
      <c r="C500" s="160" t="s">
        <v>1343</v>
      </c>
      <c r="D500" s="52" t="s">
        <v>1648</v>
      </c>
      <c r="E500" s="52"/>
      <c r="F500" s="68" t="s">
        <v>130</v>
      </c>
      <c r="G500" s="68">
        <v>60</v>
      </c>
      <c r="H500" s="68">
        <v>0</v>
      </c>
      <c r="I500" s="68">
        <v>60</v>
      </c>
      <c r="J500" s="68">
        <v>0</v>
      </c>
      <c r="K500" s="68">
        <v>60</v>
      </c>
      <c r="L500" s="53">
        <v>0</v>
      </c>
    </row>
    <row r="501" spans="1:12" ht="30" x14ac:dyDescent="0.3">
      <c r="A501" s="160"/>
      <c r="B501" s="160"/>
      <c r="C501" s="160" t="s">
        <v>1343</v>
      </c>
      <c r="D501" s="52" t="s">
        <v>1650</v>
      </c>
      <c r="E501" s="52"/>
      <c r="F501" s="68" t="s">
        <v>130</v>
      </c>
      <c r="G501" s="68">
        <v>80</v>
      </c>
      <c r="H501" s="68">
        <v>0</v>
      </c>
      <c r="I501" s="68">
        <v>80</v>
      </c>
      <c r="J501" s="68">
        <v>0</v>
      </c>
      <c r="K501" s="68">
        <v>80</v>
      </c>
      <c r="L501" s="53">
        <v>0</v>
      </c>
    </row>
    <row r="502" spans="1:12" ht="30" x14ac:dyDescent="0.3">
      <c r="A502" s="160"/>
      <c r="B502" s="160"/>
      <c r="C502" s="160" t="s">
        <v>1346</v>
      </c>
      <c r="D502" s="52" t="s">
        <v>1647</v>
      </c>
      <c r="E502" s="52" t="s">
        <v>1653</v>
      </c>
      <c r="F502" s="68" t="s">
        <v>148</v>
      </c>
      <c r="G502" s="68">
        <v>3</v>
      </c>
      <c r="H502" s="68">
        <v>0</v>
      </c>
      <c r="I502" s="68">
        <v>3</v>
      </c>
      <c r="J502" s="68">
        <v>0</v>
      </c>
      <c r="K502" s="68">
        <v>3</v>
      </c>
      <c r="L502" s="53">
        <v>0</v>
      </c>
    </row>
    <row r="503" spans="1:12" ht="15" x14ac:dyDescent="0.3">
      <c r="A503" s="160"/>
      <c r="B503" s="160"/>
      <c r="C503" s="160" t="s">
        <v>1346</v>
      </c>
      <c r="D503" s="52" t="s">
        <v>1648</v>
      </c>
      <c r="E503" s="52"/>
      <c r="F503" s="68" t="s">
        <v>130</v>
      </c>
      <c r="G503" s="68">
        <v>93</v>
      </c>
      <c r="H503" s="68">
        <v>0</v>
      </c>
      <c r="I503" s="68">
        <v>96</v>
      </c>
      <c r="J503" s="68">
        <v>0</v>
      </c>
      <c r="K503" s="68">
        <v>96</v>
      </c>
      <c r="L503" s="53">
        <v>0</v>
      </c>
    </row>
    <row r="504" spans="1:12" ht="30" x14ac:dyDescent="0.3">
      <c r="A504" s="160"/>
      <c r="B504" s="160"/>
      <c r="C504" s="160" t="s">
        <v>1346</v>
      </c>
      <c r="D504" s="52" t="s">
        <v>1650</v>
      </c>
      <c r="E504" s="52"/>
      <c r="F504" s="68" t="s">
        <v>130</v>
      </c>
      <c r="G504" s="68">
        <v>93</v>
      </c>
      <c r="H504" s="68">
        <v>0</v>
      </c>
      <c r="I504" s="68">
        <v>96</v>
      </c>
      <c r="J504" s="68">
        <v>0</v>
      </c>
      <c r="K504" s="68">
        <v>96</v>
      </c>
      <c r="L504" s="53">
        <v>0</v>
      </c>
    </row>
    <row r="505" spans="1:12" ht="30" x14ac:dyDescent="0.3">
      <c r="A505" s="160"/>
      <c r="B505" s="160"/>
      <c r="C505" s="160" t="s">
        <v>1356</v>
      </c>
      <c r="D505" s="52" t="s">
        <v>1647</v>
      </c>
      <c r="E505" s="52" t="s">
        <v>1654</v>
      </c>
      <c r="F505" s="68" t="s">
        <v>148</v>
      </c>
      <c r="G505" s="68">
        <v>3</v>
      </c>
      <c r="H505" s="68">
        <v>0</v>
      </c>
      <c r="I505" s="68">
        <v>3</v>
      </c>
      <c r="J505" s="68">
        <v>0</v>
      </c>
      <c r="K505" s="68">
        <v>3</v>
      </c>
      <c r="L505" s="53">
        <v>0</v>
      </c>
    </row>
    <row r="506" spans="1:12" ht="15" x14ac:dyDescent="0.3">
      <c r="A506" s="160"/>
      <c r="B506" s="160"/>
      <c r="C506" s="160" t="s">
        <v>1356</v>
      </c>
      <c r="D506" s="52" t="s">
        <v>1135</v>
      </c>
      <c r="E506" s="52"/>
      <c r="F506" s="68" t="s">
        <v>148</v>
      </c>
      <c r="G506" s="68">
        <v>65</v>
      </c>
      <c r="H506" s="68">
        <v>0</v>
      </c>
      <c r="I506" s="68">
        <v>65</v>
      </c>
      <c r="J506" s="68">
        <v>0</v>
      </c>
      <c r="K506" s="68">
        <v>65</v>
      </c>
      <c r="L506" s="53">
        <v>0</v>
      </c>
    </row>
    <row r="507" spans="1:12" ht="75" x14ac:dyDescent="0.3">
      <c r="A507" s="160"/>
      <c r="B507" s="160"/>
      <c r="C507" s="160" t="s">
        <v>1359</v>
      </c>
      <c r="D507" s="52" t="s">
        <v>1647</v>
      </c>
      <c r="E507" s="52" t="s">
        <v>1655</v>
      </c>
      <c r="F507" s="68" t="s">
        <v>148</v>
      </c>
      <c r="G507" s="68">
        <v>5</v>
      </c>
      <c r="H507" s="68">
        <v>0</v>
      </c>
      <c r="I507" s="68">
        <v>5</v>
      </c>
      <c r="J507" s="68">
        <v>0</v>
      </c>
      <c r="K507" s="68">
        <v>5</v>
      </c>
      <c r="L507" s="53">
        <v>0</v>
      </c>
    </row>
    <row r="508" spans="1:12" ht="15" x14ac:dyDescent="0.3">
      <c r="A508" s="160"/>
      <c r="B508" s="160"/>
      <c r="C508" s="160" t="s">
        <v>1359</v>
      </c>
      <c r="D508" s="52" t="s">
        <v>1648</v>
      </c>
      <c r="E508" s="52"/>
      <c r="F508" s="68" t="s">
        <v>130</v>
      </c>
      <c r="G508" s="68">
        <v>50</v>
      </c>
      <c r="H508" s="68">
        <v>0</v>
      </c>
      <c r="I508" s="68">
        <v>50</v>
      </c>
      <c r="J508" s="68">
        <v>0</v>
      </c>
      <c r="K508" s="68">
        <v>50</v>
      </c>
      <c r="L508" s="53">
        <v>0</v>
      </c>
    </row>
    <row r="509" spans="1:12" ht="60" x14ac:dyDescent="0.3">
      <c r="A509" s="160"/>
      <c r="B509" s="160"/>
      <c r="C509" s="160" t="s">
        <v>1365</v>
      </c>
      <c r="D509" s="160" t="s">
        <v>1647</v>
      </c>
      <c r="E509" s="52" t="s">
        <v>1656</v>
      </c>
      <c r="F509" s="68" t="s">
        <v>148</v>
      </c>
      <c r="G509" s="68">
        <v>6</v>
      </c>
      <c r="H509" s="68">
        <v>0</v>
      </c>
      <c r="I509" s="68">
        <v>6</v>
      </c>
      <c r="J509" s="68">
        <v>0</v>
      </c>
      <c r="K509" s="68">
        <v>6</v>
      </c>
      <c r="L509" s="53">
        <v>0</v>
      </c>
    </row>
    <row r="510" spans="1:12" ht="30" x14ac:dyDescent="0.3">
      <c r="A510" s="160"/>
      <c r="B510" s="160"/>
      <c r="C510" s="160" t="s">
        <v>1365</v>
      </c>
      <c r="D510" s="160"/>
      <c r="E510" s="52" t="s">
        <v>1657</v>
      </c>
      <c r="F510" s="68" t="s">
        <v>148</v>
      </c>
      <c r="G510" s="68">
        <v>1</v>
      </c>
      <c r="H510" s="68">
        <v>0</v>
      </c>
      <c r="I510" s="68">
        <v>1</v>
      </c>
      <c r="J510" s="68">
        <v>0</v>
      </c>
      <c r="K510" s="68">
        <v>1</v>
      </c>
      <c r="L510" s="53">
        <v>0</v>
      </c>
    </row>
    <row r="511" spans="1:12" ht="30" x14ac:dyDescent="0.3">
      <c r="A511" s="160"/>
      <c r="B511" s="160"/>
      <c r="C511" s="160" t="s">
        <v>1365</v>
      </c>
      <c r="D511" s="160"/>
      <c r="E511" s="52" t="s">
        <v>1658</v>
      </c>
      <c r="F511" s="68" t="s">
        <v>148</v>
      </c>
      <c r="G511" s="68">
        <v>1</v>
      </c>
      <c r="H511" s="68">
        <v>0</v>
      </c>
      <c r="I511" s="68">
        <v>1</v>
      </c>
      <c r="J511" s="68">
        <v>0</v>
      </c>
      <c r="K511" s="68">
        <v>1</v>
      </c>
      <c r="L511" s="53">
        <v>0</v>
      </c>
    </row>
    <row r="512" spans="1:12" ht="15" x14ac:dyDescent="0.3">
      <c r="A512" s="160"/>
      <c r="B512" s="160"/>
      <c r="C512" s="160" t="s">
        <v>1365</v>
      </c>
      <c r="D512" s="52" t="s">
        <v>1648</v>
      </c>
      <c r="E512" s="52"/>
      <c r="F512" s="68" t="s">
        <v>130</v>
      </c>
      <c r="G512" s="68">
        <v>1230</v>
      </c>
      <c r="H512" s="68">
        <v>0</v>
      </c>
      <c r="I512" s="68">
        <v>1230</v>
      </c>
      <c r="J512" s="68">
        <v>0</v>
      </c>
      <c r="K512" s="68">
        <v>1230</v>
      </c>
      <c r="L512" s="53">
        <v>0</v>
      </c>
    </row>
    <row r="513" spans="1:12" ht="45" x14ac:dyDescent="0.3">
      <c r="A513" s="162" t="s">
        <v>1659</v>
      </c>
      <c r="B513" s="162" t="s">
        <v>1660</v>
      </c>
      <c r="C513" s="52" t="s">
        <v>1361</v>
      </c>
      <c r="D513" s="52" t="s">
        <v>1661</v>
      </c>
      <c r="E513" s="52" t="s">
        <v>1662</v>
      </c>
      <c r="F513" s="68" t="s">
        <v>148</v>
      </c>
      <c r="G513" s="68">
        <v>144</v>
      </c>
      <c r="H513" s="68">
        <v>0</v>
      </c>
      <c r="I513" s="68">
        <v>150</v>
      </c>
      <c r="J513" s="68">
        <v>0</v>
      </c>
      <c r="K513" s="68">
        <v>160</v>
      </c>
      <c r="L513" s="53">
        <v>0</v>
      </c>
    </row>
    <row r="514" spans="1:12" ht="15" x14ac:dyDescent="0.3">
      <c r="A514" s="160"/>
      <c r="B514" s="160"/>
      <c r="C514" s="160" t="s">
        <v>1335</v>
      </c>
      <c r="D514" s="52" t="s">
        <v>1661</v>
      </c>
      <c r="E514" s="52"/>
      <c r="F514" s="68" t="s">
        <v>148</v>
      </c>
      <c r="G514" s="68">
        <v>10</v>
      </c>
      <c r="H514" s="68">
        <v>0</v>
      </c>
      <c r="I514" s="68">
        <v>10</v>
      </c>
      <c r="J514" s="68">
        <v>0</v>
      </c>
      <c r="K514" s="68">
        <v>10</v>
      </c>
      <c r="L514" s="53">
        <v>0</v>
      </c>
    </row>
    <row r="515" spans="1:12" ht="15" x14ac:dyDescent="0.3">
      <c r="A515" s="160"/>
      <c r="B515" s="160"/>
      <c r="C515" s="160" t="s">
        <v>1335</v>
      </c>
      <c r="D515" s="52" t="s">
        <v>1663</v>
      </c>
      <c r="E515" s="52"/>
      <c r="F515" s="68" t="s">
        <v>148</v>
      </c>
      <c r="G515" s="68">
        <v>500</v>
      </c>
      <c r="H515" s="68">
        <v>0</v>
      </c>
      <c r="I515" s="68">
        <v>500</v>
      </c>
      <c r="J515" s="68">
        <v>0</v>
      </c>
      <c r="K515" s="68">
        <v>500</v>
      </c>
      <c r="L515" s="53">
        <v>0</v>
      </c>
    </row>
    <row r="516" spans="1:12" ht="15" x14ac:dyDescent="0.3">
      <c r="A516" s="160"/>
      <c r="B516" s="160"/>
      <c r="C516" s="160" t="s">
        <v>1343</v>
      </c>
      <c r="D516" s="52" t="s">
        <v>1661</v>
      </c>
      <c r="E516" s="52"/>
      <c r="F516" s="68" t="s">
        <v>130</v>
      </c>
      <c r="G516" s="68">
        <v>5</v>
      </c>
      <c r="H516" s="68">
        <v>0</v>
      </c>
      <c r="I516" s="68">
        <v>5</v>
      </c>
      <c r="J516" s="68">
        <v>0</v>
      </c>
      <c r="K516" s="68">
        <v>5</v>
      </c>
      <c r="L516" s="53">
        <v>0</v>
      </c>
    </row>
    <row r="517" spans="1:12" ht="15" x14ac:dyDescent="0.3">
      <c r="A517" s="160"/>
      <c r="B517" s="160"/>
      <c r="C517" s="160" t="s">
        <v>1343</v>
      </c>
      <c r="D517" s="52" t="s">
        <v>1663</v>
      </c>
      <c r="E517" s="52"/>
      <c r="F517" s="68" t="s">
        <v>130</v>
      </c>
      <c r="G517" s="68">
        <v>120</v>
      </c>
      <c r="H517" s="68">
        <v>0</v>
      </c>
      <c r="I517" s="68">
        <v>120</v>
      </c>
      <c r="J517" s="68">
        <v>0</v>
      </c>
      <c r="K517" s="68">
        <v>120</v>
      </c>
      <c r="L517" s="53">
        <v>0</v>
      </c>
    </row>
    <row r="518" spans="1:12" ht="30" x14ac:dyDescent="0.3">
      <c r="A518" s="160"/>
      <c r="B518" s="160"/>
      <c r="C518" s="160" t="s">
        <v>1353</v>
      </c>
      <c r="D518" s="52" t="s">
        <v>1661</v>
      </c>
      <c r="E518" s="52" t="s">
        <v>1664</v>
      </c>
      <c r="F518" s="68" t="s">
        <v>148</v>
      </c>
      <c r="G518" s="68">
        <v>3</v>
      </c>
      <c r="H518" s="68">
        <v>0</v>
      </c>
      <c r="I518" s="68">
        <v>3</v>
      </c>
      <c r="J518" s="68">
        <v>0</v>
      </c>
      <c r="K518" s="68">
        <v>3</v>
      </c>
      <c r="L518" s="53">
        <v>0</v>
      </c>
    </row>
    <row r="519" spans="1:12" ht="15" x14ac:dyDescent="0.3">
      <c r="A519" s="160"/>
      <c r="B519" s="160"/>
      <c r="C519" s="160" t="s">
        <v>1353</v>
      </c>
      <c r="D519" s="52" t="s">
        <v>1663</v>
      </c>
      <c r="E519" s="52"/>
      <c r="F519" s="68" t="s">
        <v>130</v>
      </c>
      <c r="G519" s="68">
        <v>191</v>
      </c>
      <c r="H519" s="68">
        <v>0</v>
      </c>
      <c r="I519" s="68">
        <v>200</v>
      </c>
      <c r="J519" s="68">
        <v>0</v>
      </c>
      <c r="K519" s="68">
        <v>200</v>
      </c>
      <c r="L519" s="53">
        <v>0</v>
      </c>
    </row>
    <row r="520" spans="1:12" ht="30" x14ac:dyDescent="0.3">
      <c r="A520" s="160"/>
      <c r="B520" s="160"/>
      <c r="C520" s="160" t="s">
        <v>1356</v>
      </c>
      <c r="D520" s="52" t="s">
        <v>1661</v>
      </c>
      <c r="E520" s="52" t="s">
        <v>1665</v>
      </c>
      <c r="F520" s="68" t="s">
        <v>148</v>
      </c>
      <c r="G520" s="68">
        <v>3</v>
      </c>
      <c r="H520" s="68">
        <v>0</v>
      </c>
      <c r="I520" s="68">
        <v>3</v>
      </c>
      <c r="J520" s="68">
        <v>0</v>
      </c>
      <c r="K520" s="68">
        <v>3</v>
      </c>
      <c r="L520" s="53">
        <v>0</v>
      </c>
    </row>
    <row r="521" spans="1:12" ht="15" x14ac:dyDescent="0.3">
      <c r="A521" s="160"/>
      <c r="B521" s="160"/>
      <c r="C521" s="160" t="s">
        <v>1356</v>
      </c>
      <c r="D521" s="52" t="s">
        <v>1663</v>
      </c>
      <c r="E521" s="52"/>
      <c r="F521" s="68" t="s">
        <v>130</v>
      </c>
      <c r="G521" s="68">
        <v>65</v>
      </c>
      <c r="H521" s="68">
        <v>0</v>
      </c>
      <c r="I521" s="68">
        <v>65</v>
      </c>
      <c r="J521" s="68">
        <v>0</v>
      </c>
      <c r="K521" s="68">
        <v>65</v>
      </c>
      <c r="L521" s="53">
        <v>0</v>
      </c>
    </row>
    <row r="522" spans="1:12" ht="60" x14ac:dyDescent="0.3">
      <c r="A522" s="160"/>
      <c r="B522" s="160"/>
      <c r="C522" s="52" t="s">
        <v>1361</v>
      </c>
      <c r="D522" s="52" t="s">
        <v>1663</v>
      </c>
      <c r="E522" s="52" t="s">
        <v>2230</v>
      </c>
      <c r="F522" s="68" t="s">
        <v>148</v>
      </c>
      <c r="G522" s="68">
        <v>550</v>
      </c>
      <c r="H522" s="68">
        <v>0</v>
      </c>
      <c r="I522" s="68">
        <v>550</v>
      </c>
      <c r="J522" s="68">
        <v>0</v>
      </c>
      <c r="K522" s="68">
        <v>570</v>
      </c>
      <c r="L522" s="53">
        <v>0</v>
      </c>
    </row>
    <row r="523" spans="1:12" ht="15" x14ac:dyDescent="0.3">
      <c r="A523" s="160"/>
      <c r="B523" s="160"/>
      <c r="C523" s="160" t="s">
        <v>128</v>
      </c>
      <c r="D523" s="52" t="s">
        <v>1661</v>
      </c>
      <c r="E523" s="52" t="s">
        <v>1666</v>
      </c>
      <c r="F523" s="68" t="s">
        <v>148</v>
      </c>
      <c r="G523" s="68">
        <v>8</v>
      </c>
      <c r="H523" s="68">
        <v>0</v>
      </c>
      <c r="I523" s="68">
        <v>8</v>
      </c>
      <c r="J523" s="68">
        <v>0</v>
      </c>
      <c r="K523" s="68">
        <v>8</v>
      </c>
      <c r="L523" s="53">
        <v>0</v>
      </c>
    </row>
    <row r="524" spans="1:12" ht="60" x14ac:dyDescent="0.3">
      <c r="A524" s="160"/>
      <c r="B524" s="160"/>
      <c r="C524" s="160" t="s">
        <v>128</v>
      </c>
      <c r="D524" s="52" t="s">
        <v>1663</v>
      </c>
      <c r="E524" s="52" t="s">
        <v>2231</v>
      </c>
      <c r="F524" s="68" t="s">
        <v>148</v>
      </c>
      <c r="G524" s="68">
        <v>300</v>
      </c>
      <c r="H524" s="68">
        <v>0</v>
      </c>
      <c r="I524" s="68">
        <v>300</v>
      </c>
      <c r="J524" s="68">
        <v>0</v>
      </c>
      <c r="K524" s="68">
        <v>300</v>
      </c>
      <c r="L524" s="53">
        <v>0</v>
      </c>
    </row>
    <row r="525" spans="1:12" ht="60" x14ac:dyDescent="0.3">
      <c r="A525" s="162" t="s">
        <v>1667</v>
      </c>
      <c r="B525" s="162" t="s">
        <v>1668</v>
      </c>
      <c r="C525" s="160" t="s">
        <v>1361</v>
      </c>
      <c r="D525" s="52" t="s">
        <v>1669</v>
      </c>
      <c r="E525" s="52" t="s">
        <v>1670</v>
      </c>
      <c r="F525" s="68" t="s">
        <v>148</v>
      </c>
      <c r="G525" s="68">
        <v>16</v>
      </c>
      <c r="H525" s="68">
        <v>0</v>
      </c>
      <c r="I525" s="68">
        <v>16</v>
      </c>
      <c r="J525" s="68">
        <v>0</v>
      </c>
      <c r="K525" s="68">
        <v>16</v>
      </c>
      <c r="L525" s="53">
        <v>0</v>
      </c>
    </row>
    <row r="526" spans="1:12" ht="30" x14ac:dyDescent="0.3">
      <c r="A526" s="160"/>
      <c r="B526" s="160"/>
      <c r="C526" s="160" t="s">
        <v>1361</v>
      </c>
      <c r="D526" s="160" t="s">
        <v>1669</v>
      </c>
      <c r="E526" s="52" t="s">
        <v>1671</v>
      </c>
      <c r="F526" s="68" t="s">
        <v>148</v>
      </c>
      <c r="G526" s="68">
        <v>4</v>
      </c>
      <c r="H526" s="68">
        <v>0</v>
      </c>
      <c r="I526" s="68">
        <v>0</v>
      </c>
      <c r="J526" s="68">
        <v>0</v>
      </c>
      <c r="K526" s="68">
        <v>0</v>
      </c>
      <c r="L526" s="53">
        <v>0</v>
      </c>
    </row>
    <row r="527" spans="1:12" ht="30" x14ac:dyDescent="0.3">
      <c r="A527" s="160"/>
      <c r="B527" s="160"/>
      <c r="C527" s="160" t="s">
        <v>1361</v>
      </c>
      <c r="D527" s="160"/>
      <c r="E527" s="52" t="s">
        <v>1672</v>
      </c>
      <c r="F527" s="68" t="s">
        <v>148</v>
      </c>
      <c r="G527" s="68">
        <v>1</v>
      </c>
      <c r="H527" s="68">
        <v>0</v>
      </c>
      <c r="I527" s="68">
        <v>0</v>
      </c>
      <c r="J527" s="68">
        <v>0</v>
      </c>
      <c r="K527" s="68">
        <v>0</v>
      </c>
      <c r="L527" s="53">
        <v>0</v>
      </c>
    </row>
    <row r="528" spans="1:12" ht="15" x14ac:dyDescent="0.3">
      <c r="A528" s="160"/>
      <c r="B528" s="160"/>
      <c r="C528" s="160" t="s">
        <v>1361</v>
      </c>
      <c r="D528" s="160"/>
      <c r="E528" s="52" t="s">
        <v>1673</v>
      </c>
      <c r="F528" s="68" t="s">
        <v>139</v>
      </c>
      <c r="G528" s="68">
        <v>100</v>
      </c>
      <c r="H528" s="68">
        <v>0</v>
      </c>
      <c r="I528" s="68">
        <v>0</v>
      </c>
      <c r="J528" s="68">
        <v>0</v>
      </c>
      <c r="K528" s="68">
        <v>0</v>
      </c>
      <c r="L528" s="53">
        <v>0</v>
      </c>
    </row>
    <row r="529" spans="1:12" ht="30" x14ac:dyDescent="0.3">
      <c r="A529" s="162" t="s">
        <v>1674</v>
      </c>
      <c r="B529" s="162" t="s">
        <v>1675</v>
      </c>
      <c r="C529" s="52" t="s">
        <v>1361</v>
      </c>
      <c r="D529" s="52" t="s">
        <v>1676</v>
      </c>
      <c r="E529" s="52"/>
      <c r="F529" s="68" t="s">
        <v>130</v>
      </c>
      <c r="G529" s="68">
        <v>1</v>
      </c>
      <c r="H529" s="68">
        <v>0</v>
      </c>
      <c r="I529" s="68">
        <v>1</v>
      </c>
      <c r="J529" s="68">
        <v>0</v>
      </c>
      <c r="K529" s="68">
        <v>1</v>
      </c>
      <c r="L529" s="53">
        <v>0</v>
      </c>
    </row>
    <row r="530" spans="1:12" ht="30" x14ac:dyDescent="0.3">
      <c r="A530" s="160"/>
      <c r="B530" s="160"/>
      <c r="C530" s="52" t="s">
        <v>128</v>
      </c>
      <c r="D530" s="52" t="s">
        <v>1677</v>
      </c>
      <c r="E530" s="52"/>
      <c r="F530" s="68" t="s">
        <v>130</v>
      </c>
      <c r="G530" s="68">
        <v>15</v>
      </c>
      <c r="H530" s="68">
        <v>0</v>
      </c>
      <c r="I530" s="68">
        <v>15</v>
      </c>
      <c r="J530" s="68">
        <v>0</v>
      </c>
      <c r="K530" s="68">
        <v>15</v>
      </c>
      <c r="L530" s="53">
        <v>0</v>
      </c>
    </row>
    <row r="531" spans="1:12" ht="60" x14ac:dyDescent="0.3">
      <c r="A531" s="162" t="s">
        <v>1678</v>
      </c>
      <c r="B531" s="162" t="s">
        <v>1679</v>
      </c>
      <c r="C531" s="160" t="s">
        <v>1361</v>
      </c>
      <c r="D531" s="52" t="s">
        <v>1680</v>
      </c>
      <c r="E531" s="52" t="s">
        <v>1681</v>
      </c>
      <c r="F531" s="68" t="s">
        <v>148</v>
      </c>
      <c r="G531" s="68">
        <v>9</v>
      </c>
      <c r="H531" s="68">
        <v>0</v>
      </c>
      <c r="I531" s="68">
        <v>9</v>
      </c>
      <c r="J531" s="68">
        <v>0</v>
      </c>
      <c r="K531" s="68">
        <v>9</v>
      </c>
      <c r="L531" s="53">
        <v>0</v>
      </c>
    </row>
    <row r="532" spans="1:12" ht="15" x14ac:dyDescent="0.3">
      <c r="A532" s="160"/>
      <c r="B532" s="160"/>
      <c r="C532" s="160" t="s">
        <v>1361</v>
      </c>
      <c r="D532" s="52" t="s">
        <v>1682</v>
      </c>
      <c r="E532" s="52"/>
      <c r="F532" s="68" t="s">
        <v>130</v>
      </c>
      <c r="G532" s="68">
        <v>620</v>
      </c>
      <c r="H532" s="68">
        <v>0</v>
      </c>
      <c r="I532" s="68">
        <v>630</v>
      </c>
      <c r="J532" s="68">
        <v>0</v>
      </c>
      <c r="K532" s="68">
        <v>640</v>
      </c>
      <c r="L532" s="53">
        <v>0</v>
      </c>
    </row>
    <row r="533" spans="1:12" ht="30" x14ac:dyDescent="0.3">
      <c r="A533" s="160"/>
      <c r="B533" s="160"/>
      <c r="C533" s="160" t="s">
        <v>1361</v>
      </c>
      <c r="D533" s="52" t="s">
        <v>1683</v>
      </c>
      <c r="E533" s="52"/>
      <c r="F533" s="68" t="s">
        <v>130</v>
      </c>
      <c r="G533" s="68">
        <v>20</v>
      </c>
      <c r="H533" s="68">
        <v>0</v>
      </c>
      <c r="I533" s="68">
        <v>22</v>
      </c>
      <c r="J533" s="68">
        <v>0</v>
      </c>
      <c r="K533" s="68">
        <v>24</v>
      </c>
      <c r="L533" s="53">
        <v>0</v>
      </c>
    </row>
    <row r="534" spans="1:12" ht="45" x14ac:dyDescent="0.3">
      <c r="A534" s="52" t="s">
        <v>1684</v>
      </c>
      <c r="B534" s="52" t="s">
        <v>1685</v>
      </c>
      <c r="C534" s="52" t="s">
        <v>1361</v>
      </c>
      <c r="D534" s="52" t="s">
        <v>1686</v>
      </c>
      <c r="E534" s="52" t="s">
        <v>1687</v>
      </c>
      <c r="F534" s="68" t="s">
        <v>148</v>
      </c>
      <c r="G534" s="68">
        <v>4</v>
      </c>
      <c r="H534" s="68">
        <v>0</v>
      </c>
      <c r="I534" s="68">
        <v>4</v>
      </c>
      <c r="J534" s="68">
        <v>0</v>
      </c>
      <c r="K534" s="68">
        <v>4</v>
      </c>
      <c r="L534" s="53">
        <v>0</v>
      </c>
    </row>
    <row r="535" spans="1:12" ht="60" x14ac:dyDescent="0.3">
      <c r="A535" s="52" t="s">
        <v>1688</v>
      </c>
      <c r="B535" s="52" t="s">
        <v>1689</v>
      </c>
      <c r="C535" s="52" t="s">
        <v>1361</v>
      </c>
      <c r="D535" s="52" t="s">
        <v>1690</v>
      </c>
      <c r="E535" s="52" t="s">
        <v>1691</v>
      </c>
      <c r="F535" s="68" t="s">
        <v>148</v>
      </c>
      <c r="G535" s="68">
        <v>50</v>
      </c>
      <c r="H535" s="68">
        <v>0</v>
      </c>
      <c r="I535" s="68">
        <v>52</v>
      </c>
      <c r="J535" s="68">
        <v>0</v>
      </c>
      <c r="K535" s="68">
        <v>54</v>
      </c>
      <c r="L535" s="53">
        <v>0</v>
      </c>
    </row>
    <row r="536" spans="1:12" x14ac:dyDescent="0.2">
      <c r="A536" s="54"/>
      <c r="B536" s="54"/>
      <c r="C536" s="54"/>
      <c r="D536" s="54"/>
      <c r="E536" s="54"/>
      <c r="F536" s="54"/>
      <c r="G536" s="54"/>
      <c r="H536" s="54"/>
      <c r="I536" s="54"/>
      <c r="J536" s="54"/>
      <c r="K536" s="54"/>
    </row>
  </sheetData>
  <mergeCells count="234">
    <mergeCell ref="A531:A533"/>
    <mergeCell ref="B531:B533"/>
    <mergeCell ref="C531:C533"/>
    <mergeCell ref="A525:A528"/>
    <mergeCell ref="B525:B528"/>
    <mergeCell ref="C525:C528"/>
    <mergeCell ref="D526:D528"/>
    <mergeCell ref="A529:A530"/>
    <mergeCell ref="B529:B530"/>
    <mergeCell ref="D509:D511"/>
    <mergeCell ref="A513:A524"/>
    <mergeCell ref="B513:B524"/>
    <mergeCell ref="C514:C515"/>
    <mergeCell ref="C516:C517"/>
    <mergeCell ref="C518:C519"/>
    <mergeCell ref="C520:C521"/>
    <mergeCell ref="C523:C524"/>
    <mergeCell ref="A491:A512"/>
    <mergeCell ref="B491:B512"/>
    <mergeCell ref="C491:C492"/>
    <mergeCell ref="C493:C495"/>
    <mergeCell ref="C496:C498"/>
    <mergeCell ref="C499:C501"/>
    <mergeCell ref="C502:C504"/>
    <mergeCell ref="C505:C506"/>
    <mergeCell ref="C507:C508"/>
    <mergeCell ref="C509:C512"/>
    <mergeCell ref="A476:A490"/>
    <mergeCell ref="B476:B490"/>
    <mergeCell ref="C476:C479"/>
    <mergeCell ref="C480:C483"/>
    <mergeCell ref="C484:C485"/>
    <mergeCell ref="C486:C490"/>
    <mergeCell ref="C457:C458"/>
    <mergeCell ref="C460:C461"/>
    <mergeCell ref="C462:C463"/>
    <mergeCell ref="C464:C465"/>
    <mergeCell ref="C466:C467"/>
    <mergeCell ref="C468:C469"/>
    <mergeCell ref="C449:C450"/>
    <mergeCell ref="C451:C452"/>
    <mergeCell ref="C453:C454"/>
    <mergeCell ref="C455:C456"/>
    <mergeCell ref="C423:C425"/>
    <mergeCell ref="D423:D425"/>
    <mergeCell ref="A427:A431"/>
    <mergeCell ref="B427:B431"/>
    <mergeCell ref="A432:A475"/>
    <mergeCell ref="B432:B475"/>
    <mergeCell ref="C437:C438"/>
    <mergeCell ref="D437:D438"/>
    <mergeCell ref="C439:C440"/>
    <mergeCell ref="D439:D440"/>
    <mergeCell ref="C470:C472"/>
    <mergeCell ref="C474:C475"/>
    <mergeCell ref="D421:D422"/>
    <mergeCell ref="D381:D382"/>
    <mergeCell ref="D383:D389"/>
    <mergeCell ref="C390:C393"/>
    <mergeCell ref="D390:D392"/>
    <mergeCell ref="C394:C401"/>
    <mergeCell ref="D395:D397"/>
    <mergeCell ref="D398:D400"/>
    <mergeCell ref="C442:C443"/>
    <mergeCell ref="D442:D443"/>
    <mergeCell ref="A351:A426"/>
    <mergeCell ref="B351:B426"/>
    <mergeCell ref="C351:C355"/>
    <mergeCell ref="C364:C367"/>
    <mergeCell ref="C380:C389"/>
    <mergeCell ref="D365:D367"/>
    <mergeCell ref="C368:C373"/>
    <mergeCell ref="D368:D371"/>
    <mergeCell ref="D372:D373"/>
    <mergeCell ref="C374:C379"/>
    <mergeCell ref="D375:D379"/>
    <mergeCell ref="D351:D352"/>
    <mergeCell ref="D353:D355"/>
    <mergeCell ref="C356:C357"/>
    <mergeCell ref="C358:C359"/>
    <mergeCell ref="C360:C363"/>
    <mergeCell ref="D360:D362"/>
    <mergeCell ref="C402:C404"/>
    <mergeCell ref="D402:D403"/>
    <mergeCell ref="C406:C418"/>
    <mergeCell ref="D406:D413"/>
    <mergeCell ref="D415:D418"/>
    <mergeCell ref="C419:C422"/>
    <mergeCell ref="D419:D420"/>
    <mergeCell ref="D323:D326"/>
    <mergeCell ref="C327:C328"/>
    <mergeCell ref="A329:A350"/>
    <mergeCell ref="B329:B350"/>
    <mergeCell ref="C329:C330"/>
    <mergeCell ref="C331:C332"/>
    <mergeCell ref="C333:C334"/>
    <mergeCell ref="C335:C336"/>
    <mergeCell ref="C337:C338"/>
    <mergeCell ref="C339:C340"/>
    <mergeCell ref="A295:A328"/>
    <mergeCell ref="B295:B328"/>
    <mergeCell ref="C295:C297"/>
    <mergeCell ref="C298:C301"/>
    <mergeCell ref="C302:C305"/>
    <mergeCell ref="C307:C310"/>
    <mergeCell ref="C312:C314"/>
    <mergeCell ref="C315:C318"/>
    <mergeCell ref="C320:C326"/>
    <mergeCell ref="C341:C342"/>
    <mergeCell ref="C343:C344"/>
    <mergeCell ref="C345:C346"/>
    <mergeCell ref="C347:C348"/>
    <mergeCell ref="C349:C350"/>
    <mergeCell ref="A277:A282"/>
    <mergeCell ref="B277:B282"/>
    <mergeCell ref="A283:A294"/>
    <mergeCell ref="B283:B294"/>
    <mergeCell ref="C289:C290"/>
    <mergeCell ref="C291:C293"/>
    <mergeCell ref="C257:C260"/>
    <mergeCell ref="D257:D259"/>
    <mergeCell ref="A262:A276"/>
    <mergeCell ref="B262:B276"/>
    <mergeCell ref="C264:C265"/>
    <mergeCell ref="D264:D265"/>
    <mergeCell ref="C271:C272"/>
    <mergeCell ref="C242:C243"/>
    <mergeCell ref="C244:C246"/>
    <mergeCell ref="C247:C248"/>
    <mergeCell ref="C249:C251"/>
    <mergeCell ref="C253:C256"/>
    <mergeCell ref="D254:D255"/>
    <mergeCell ref="A219:A261"/>
    <mergeCell ref="B219:B261"/>
    <mergeCell ref="C219:C222"/>
    <mergeCell ref="C223:C225"/>
    <mergeCell ref="C226:C229"/>
    <mergeCell ref="C230:C231"/>
    <mergeCell ref="C232:C233"/>
    <mergeCell ref="C234:C235"/>
    <mergeCell ref="C236:C238"/>
    <mergeCell ref="C239:C241"/>
    <mergeCell ref="D203:D205"/>
    <mergeCell ref="C206:C207"/>
    <mergeCell ref="C208:C212"/>
    <mergeCell ref="D208:D210"/>
    <mergeCell ref="C214:C218"/>
    <mergeCell ref="D217:D218"/>
    <mergeCell ref="D180:D181"/>
    <mergeCell ref="C184:C186"/>
    <mergeCell ref="C187:C190"/>
    <mergeCell ref="D187:D188"/>
    <mergeCell ref="C193:C194"/>
    <mergeCell ref="C195:C197"/>
    <mergeCell ref="D195:D196"/>
    <mergeCell ref="A170:A218"/>
    <mergeCell ref="B170:B218"/>
    <mergeCell ref="C170:C174"/>
    <mergeCell ref="C175:C179"/>
    <mergeCell ref="C180:C183"/>
    <mergeCell ref="C199:C201"/>
    <mergeCell ref="C203:C205"/>
    <mergeCell ref="C142:C145"/>
    <mergeCell ref="C146:C148"/>
    <mergeCell ref="C149:C151"/>
    <mergeCell ref="C152:C155"/>
    <mergeCell ref="C156:C159"/>
    <mergeCell ref="C160:C163"/>
    <mergeCell ref="A116:A169"/>
    <mergeCell ref="B116:B169"/>
    <mergeCell ref="C116:C121"/>
    <mergeCell ref="D120:D121"/>
    <mergeCell ref="C122:C127"/>
    <mergeCell ref="C128:C132"/>
    <mergeCell ref="C133:C137"/>
    <mergeCell ref="C138:C141"/>
    <mergeCell ref="C164:C168"/>
    <mergeCell ref="C85:C88"/>
    <mergeCell ref="C89:C92"/>
    <mergeCell ref="C93:C95"/>
    <mergeCell ref="C96:C99"/>
    <mergeCell ref="C100:C103"/>
    <mergeCell ref="C104:C107"/>
    <mergeCell ref="A53:A115"/>
    <mergeCell ref="B53:B115"/>
    <mergeCell ref="C53:C56"/>
    <mergeCell ref="C57:C60"/>
    <mergeCell ref="C61:C64"/>
    <mergeCell ref="C65:C68"/>
    <mergeCell ref="C69:C72"/>
    <mergeCell ref="C73:C76"/>
    <mergeCell ref="C77:C80"/>
    <mergeCell ref="C81:C84"/>
    <mergeCell ref="C108:C111"/>
    <mergeCell ref="C112:C115"/>
    <mergeCell ref="A40:A52"/>
    <mergeCell ref="B40:B52"/>
    <mergeCell ref="C40:C52"/>
    <mergeCell ref="D40:D52"/>
    <mergeCell ref="C25:C26"/>
    <mergeCell ref="D25:D26"/>
    <mergeCell ref="C27:C28"/>
    <mergeCell ref="D27:D28"/>
    <mergeCell ref="C29:C32"/>
    <mergeCell ref="D29:D32"/>
    <mergeCell ref="C18:C19"/>
    <mergeCell ref="D18:D19"/>
    <mergeCell ref="C21:C22"/>
    <mergeCell ref="D21:D22"/>
    <mergeCell ref="C23:C24"/>
    <mergeCell ref="D23:D24"/>
    <mergeCell ref="I5:J5"/>
    <mergeCell ref="A8:A37"/>
    <mergeCell ref="B8:B37"/>
    <mergeCell ref="C9:C10"/>
    <mergeCell ref="D9:D10"/>
    <mergeCell ref="C11:C12"/>
    <mergeCell ref="D11:D12"/>
    <mergeCell ref="C13:C14"/>
    <mergeCell ref="D13:D14"/>
    <mergeCell ref="C33:C35"/>
    <mergeCell ref="D33:D35"/>
    <mergeCell ref="C36:C37"/>
    <mergeCell ref="D36:D37"/>
    <mergeCell ref="A1:K1"/>
    <mergeCell ref="A2:K2"/>
    <mergeCell ref="A4:K4"/>
    <mergeCell ref="A5:A6"/>
    <mergeCell ref="B5:B6"/>
    <mergeCell ref="C5:C6"/>
    <mergeCell ref="D5:D6"/>
    <mergeCell ref="E5:E6"/>
    <mergeCell ref="F5:F6"/>
    <mergeCell ref="G5:H5"/>
  </mergeCells>
  <pageMargins left="0.70866141732283472" right="0.70866141732283472" top="0.74803149606299213" bottom="0.74803149606299213" header="0.31496062992125984" footer="0.31496062992125984"/>
  <pageSetup paperSize="9" scale="67" fitToHeight="0" orientation="landscape" r:id="rId1"/>
  <headerFooter>
    <oddHeader>&amp;C&amp;P</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B2BB2-C450-4896-9905-EA1D57528AF0}">
  <sheetPr>
    <pageSetUpPr fitToPage="1"/>
  </sheetPr>
  <dimension ref="A1:P147"/>
  <sheetViews>
    <sheetView topLeftCell="A20" zoomScale="115" zoomScaleNormal="115" workbookViewId="0">
      <selection activeCell="J37" sqref="J37"/>
    </sheetView>
  </sheetViews>
  <sheetFormatPr defaultColWidth="0" defaultRowHeight="14.25" x14ac:dyDescent="0.3"/>
  <cols>
    <col min="1" max="3" width="3.28515625" style="3" customWidth="1"/>
    <col min="4" max="4" width="3.28515625" style="40" customWidth="1"/>
    <col min="5" max="5" width="7.28515625" style="41" customWidth="1"/>
    <col min="6" max="6" width="38.28515625" style="4" customWidth="1"/>
    <col min="7" max="7" width="5.5703125" style="40" customWidth="1"/>
    <col min="8" max="8" width="9.7109375" style="3" customWidth="1"/>
    <col min="9" max="9" width="34.28515625" style="3" customWidth="1"/>
    <col min="10" max="10" width="8.28515625" style="3" customWidth="1"/>
    <col min="11" max="11" width="10.7109375" style="3" hidden="1" customWidth="1"/>
    <col min="12" max="12" width="10.7109375" style="3" customWidth="1"/>
    <col min="13" max="13" width="10.7109375" style="3" hidden="1" customWidth="1"/>
    <col min="14" max="15" width="10.7109375" style="3" customWidth="1"/>
    <col min="16" max="16" width="0.42578125" style="3" customWidth="1"/>
    <col min="17" max="16384" width="9.140625" style="3" hidden="1"/>
  </cols>
  <sheetData>
    <row r="1" spans="1:15" ht="15" customHeight="1" x14ac:dyDescent="0.3">
      <c r="A1" s="6"/>
      <c r="B1" s="6"/>
      <c r="C1" s="6"/>
      <c r="D1" s="8"/>
      <c r="E1" s="9"/>
      <c r="F1" s="6"/>
      <c r="G1" s="8"/>
      <c r="H1" s="6"/>
      <c r="I1" s="6"/>
      <c r="J1" s="144" t="s">
        <v>1699</v>
      </c>
      <c r="K1" s="144"/>
      <c r="L1" s="144"/>
      <c r="M1" s="144"/>
      <c r="N1" s="144"/>
      <c r="O1" s="144"/>
    </row>
    <row r="2" spans="1:15" ht="15" x14ac:dyDescent="0.3">
      <c r="A2" s="6"/>
      <c r="B2" s="6"/>
      <c r="C2" s="6"/>
      <c r="D2" s="8"/>
      <c r="E2" s="9"/>
      <c r="F2" s="6"/>
      <c r="G2" s="8"/>
      <c r="H2" s="6"/>
      <c r="I2" s="6"/>
      <c r="J2" s="144"/>
      <c r="K2" s="144"/>
      <c r="L2" s="144"/>
      <c r="M2" s="144"/>
      <c r="N2" s="144"/>
      <c r="O2" s="144"/>
    </row>
    <row r="3" spans="1:15" ht="15" x14ac:dyDescent="0.3">
      <c r="A3" s="6"/>
      <c r="B3" s="6"/>
      <c r="C3" s="6"/>
      <c r="D3" s="8"/>
      <c r="E3" s="9"/>
      <c r="F3" s="6"/>
      <c r="G3" s="8"/>
      <c r="H3" s="6"/>
      <c r="I3" s="6"/>
      <c r="J3" s="6"/>
      <c r="K3" s="45"/>
      <c r="L3" s="45"/>
      <c r="M3" s="7"/>
      <c r="N3" s="7"/>
      <c r="O3" s="7"/>
    </row>
    <row r="4" spans="1:15" ht="15" x14ac:dyDescent="0.3">
      <c r="A4" s="145" t="s">
        <v>111</v>
      </c>
      <c r="B4" s="145"/>
      <c r="C4" s="145"/>
      <c r="D4" s="145"/>
      <c r="E4" s="145"/>
      <c r="F4" s="145"/>
      <c r="G4" s="145"/>
      <c r="H4" s="145"/>
      <c r="I4" s="145"/>
      <c r="J4" s="145"/>
      <c r="K4" s="145"/>
      <c r="L4" s="145"/>
      <c r="M4" s="145"/>
      <c r="N4" s="145"/>
      <c r="O4" s="145"/>
    </row>
    <row r="5" spans="1:15" s="1" customFormat="1" ht="15" x14ac:dyDescent="0.2">
      <c r="A5" s="147" t="s">
        <v>1700</v>
      </c>
      <c r="B5" s="147"/>
      <c r="C5" s="147"/>
      <c r="D5" s="147"/>
      <c r="E5" s="147"/>
      <c r="F5" s="147"/>
      <c r="G5" s="147"/>
      <c r="H5" s="147"/>
      <c r="I5" s="147"/>
      <c r="J5" s="147"/>
      <c r="K5" s="147"/>
      <c r="L5" s="147"/>
      <c r="M5" s="147"/>
      <c r="N5" s="147"/>
      <c r="O5" s="147"/>
    </row>
    <row r="6" spans="1:15" s="2" customFormat="1" ht="12.75" customHeight="1" x14ac:dyDescent="0.2">
      <c r="A6" s="44"/>
      <c r="B6" s="44"/>
      <c r="C6" s="44"/>
      <c r="D6" s="44"/>
      <c r="E6" s="44"/>
      <c r="F6" s="44"/>
      <c r="G6" s="44"/>
      <c r="H6" s="44"/>
      <c r="I6" s="44"/>
      <c r="J6" s="44"/>
      <c r="K6" s="44"/>
      <c r="L6" s="44"/>
      <c r="M6" s="44"/>
      <c r="N6" s="44"/>
      <c r="O6" s="44"/>
    </row>
    <row r="7" spans="1:15" s="1" customFormat="1" ht="16.5" customHeight="1" x14ac:dyDescent="0.2">
      <c r="A7" s="192" t="s">
        <v>3</v>
      </c>
      <c r="B7" s="193"/>
      <c r="C7" s="193"/>
      <c r="D7" s="193"/>
      <c r="E7" s="193"/>
      <c r="F7" s="193"/>
      <c r="G7" s="193"/>
      <c r="H7" s="193"/>
      <c r="I7" s="193"/>
      <c r="J7" s="193"/>
      <c r="K7" s="193"/>
      <c r="L7" s="193"/>
      <c r="M7" s="193"/>
      <c r="N7" s="193"/>
      <c r="O7" s="194"/>
    </row>
    <row r="8" spans="1:15" ht="26.25" customHeight="1" x14ac:dyDescent="0.3">
      <c r="A8" s="148" t="s">
        <v>4</v>
      </c>
      <c r="B8" s="148" t="s">
        <v>5</v>
      </c>
      <c r="C8" s="148" t="s">
        <v>6</v>
      </c>
      <c r="D8" s="148" t="s">
        <v>7</v>
      </c>
      <c r="E8" s="149" t="s">
        <v>8</v>
      </c>
      <c r="F8" s="149"/>
      <c r="G8" s="140" t="s">
        <v>246</v>
      </c>
      <c r="H8" s="140" t="s">
        <v>9</v>
      </c>
      <c r="I8" s="195" t="s">
        <v>10</v>
      </c>
      <c r="J8" s="140" t="s">
        <v>247</v>
      </c>
      <c r="K8" s="195" t="s">
        <v>11</v>
      </c>
      <c r="L8" s="195" t="s">
        <v>113</v>
      </c>
      <c r="M8" s="195" t="s">
        <v>2</v>
      </c>
      <c r="N8" s="195" t="s">
        <v>114</v>
      </c>
      <c r="O8" s="195" t="s">
        <v>115</v>
      </c>
    </row>
    <row r="9" spans="1:15" ht="32.25" customHeight="1" x14ac:dyDescent="0.3">
      <c r="A9" s="148"/>
      <c r="B9" s="148"/>
      <c r="C9" s="148"/>
      <c r="D9" s="148"/>
      <c r="E9" s="149"/>
      <c r="F9" s="149"/>
      <c r="G9" s="140"/>
      <c r="H9" s="140"/>
      <c r="I9" s="196"/>
      <c r="J9" s="140"/>
      <c r="K9" s="196"/>
      <c r="L9" s="196"/>
      <c r="M9" s="196"/>
      <c r="N9" s="196"/>
      <c r="O9" s="196"/>
    </row>
    <row r="10" spans="1:15" ht="19.5" customHeight="1" x14ac:dyDescent="0.3">
      <c r="A10" s="148"/>
      <c r="B10" s="148"/>
      <c r="C10" s="148"/>
      <c r="D10" s="148"/>
      <c r="E10" s="149"/>
      <c r="F10" s="149"/>
      <c r="G10" s="140"/>
      <c r="H10" s="140"/>
      <c r="I10" s="196"/>
      <c r="J10" s="140"/>
      <c r="K10" s="196"/>
      <c r="L10" s="196"/>
      <c r="M10" s="196"/>
      <c r="N10" s="196"/>
      <c r="O10" s="196"/>
    </row>
    <row r="11" spans="1:15" ht="25.5" customHeight="1" x14ac:dyDescent="0.3">
      <c r="A11" s="148"/>
      <c r="B11" s="148"/>
      <c r="C11" s="148"/>
      <c r="D11" s="148"/>
      <c r="E11" s="149"/>
      <c r="F11" s="149"/>
      <c r="G11" s="140"/>
      <c r="H11" s="140"/>
      <c r="I11" s="196"/>
      <c r="J11" s="140"/>
      <c r="K11" s="196"/>
      <c r="L11" s="196"/>
      <c r="M11" s="196"/>
      <c r="N11" s="196"/>
      <c r="O11" s="196"/>
    </row>
    <row r="12" spans="1:15" ht="12" customHeight="1" x14ac:dyDescent="0.3">
      <c r="A12" s="148"/>
      <c r="B12" s="148"/>
      <c r="C12" s="148"/>
      <c r="D12" s="148"/>
      <c r="E12" s="149"/>
      <c r="F12" s="149"/>
      <c r="G12" s="140"/>
      <c r="H12" s="140"/>
      <c r="I12" s="197"/>
      <c r="J12" s="140"/>
      <c r="K12" s="197"/>
      <c r="L12" s="197"/>
      <c r="M12" s="197"/>
      <c r="N12" s="197"/>
      <c r="O12" s="197"/>
    </row>
    <row r="13" spans="1:15" ht="14.25" hidden="1" customHeight="1" x14ac:dyDescent="0.3">
      <c r="A13" s="10"/>
      <c r="B13" s="10"/>
      <c r="C13" s="10"/>
      <c r="D13" s="10"/>
      <c r="E13" s="11"/>
      <c r="F13" s="11"/>
      <c r="G13" s="12"/>
      <c r="H13" s="12"/>
      <c r="I13" s="12"/>
      <c r="J13" s="12"/>
      <c r="K13" s="100"/>
      <c r="L13" s="100"/>
      <c r="M13" s="100"/>
      <c r="N13" s="100"/>
      <c r="O13" s="100"/>
    </row>
    <row r="14" spans="1:15" s="15" customFormat="1" ht="14.25" customHeight="1" x14ac:dyDescent="0.3">
      <c r="A14" s="13">
        <v>1</v>
      </c>
      <c r="B14" s="13">
        <v>2</v>
      </c>
      <c r="C14" s="13">
        <v>3</v>
      </c>
      <c r="D14" s="13">
        <v>4</v>
      </c>
      <c r="E14" s="198">
        <v>5</v>
      </c>
      <c r="F14" s="199"/>
      <c r="G14" s="14" t="s">
        <v>12</v>
      </c>
      <c r="H14" s="13">
        <v>7</v>
      </c>
      <c r="I14" s="13">
        <v>8</v>
      </c>
      <c r="J14" s="13">
        <v>9</v>
      </c>
      <c r="K14" s="13">
        <v>10</v>
      </c>
      <c r="L14" s="13">
        <v>10</v>
      </c>
      <c r="M14" s="13">
        <v>12</v>
      </c>
      <c r="N14" s="13">
        <v>11</v>
      </c>
      <c r="O14" s="13">
        <v>12</v>
      </c>
    </row>
    <row r="15" spans="1:15" s="15" customFormat="1" ht="28.5" hidden="1" x14ac:dyDescent="0.3">
      <c r="A15" s="200" t="s">
        <v>1701</v>
      </c>
      <c r="B15" s="202" t="s">
        <v>14</v>
      </c>
      <c r="C15" s="205" t="s">
        <v>14</v>
      </c>
      <c r="D15" s="206" t="s">
        <v>249</v>
      </c>
      <c r="E15" s="16" t="s">
        <v>501</v>
      </c>
      <c r="F15" s="17" t="s">
        <v>502</v>
      </c>
      <c r="G15" s="18" t="s">
        <v>74</v>
      </c>
      <c r="H15" s="19">
        <v>193265983</v>
      </c>
      <c r="I15" s="17" t="s">
        <v>294</v>
      </c>
      <c r="J15" s="20" t="s">
        <v>19</v>
      </c>
      <c r="K15" s="5">
        <v>0</v>
      </c>
      <c r="L15" s="5"/>
      <c r="M15" s="5">
        <v>0</v>
      </c>
      <c r="N15" s="5">
        <v>0</v>
      </c>
      <c r="O15" s="5">
        <v>0</v>
      </c>
    </row>
    <row r="16" spans="1:15" s="15" customFormat="1" hidden="1" x14ac:dyDescent="0.3">
      <c r="A16" s="201"/>
      <c r="B16" s="203"/>
      <c r="C16" s="203"/>
      <c r="D16" s="203"/>
      <c r="E16" s="101" t="s">
        <v>20</v>
      </c>
      <c r="F16" s="102"/>
      <c r="G16" s="21"/>
      <c r="H16" s="22"/>
      <c r="I16" s="22"/>
      <c r="J16" s="22"/>
      <c r="K16" s="72">
        <f>SUBTOTAL(9,K15:K15)</f>
        <v>0</v>
      </c>
      <c r="L16" s="72">
        <f>SUBTOTAL(9,L15:L15)</f>
        <v>0</v>
      </c>
      <c r="M16" s="72">
        <f>SUBTOTAL(9,M15:M15)</f>
        <v>0</v>
      </c>
      <c r="N16" s="72">
        <f>SUBTOTAL(9,N15:N15)</f>
        <v>0</v>
      </c>
      <c r="O16" s="72">
        <f>SUBTOTAL(9,O15:O15)</f>
        <v>0</v>
      </c>
    </row>
    <row r="17" spans="1:15" s="15" customFormat="1" ht="19.5" customHeight="1" x14ac:dyDescent="0.3">
      <c r="A17" s="201"/>
      <c r="B17" s="203"/>
      <c r="C17" s="203"/>
      <c r="D17" s="203"/>
      <c r="E17" s="16" t="s">
        <v>255</v>
      </c>
      <c r="F17" s="17" t="s">
        <v>256</v>
      </c>
      <c r="G17" s="18" t="s">
        <v>74</v>
      </c>
      <c r="H17" s="19">
        <v>193265983</v>
      </c>
      <c r="I17" s="17" t="s">
        <v>294</v>
      </c>
      <c r="J17" s="20" t="s">
        <v>19</v>
      </c>
      <c r="K17" s="5">
        <v>0</v>
      </c>
      <c r="L17" s="5">
        <v>10000</v>
      </c>
      <c r="M17" s="5">
        <v>0</v>
      </c>
      <c r="N17" s="5">
        <v>0</v>
      </c>
      <c r="O17" s="5">
        <v>0</v>
      </c>
    </row>
    <row r="18" spans="1:15" s="15" customFormat="1" x14ac:dyDescent="0.3">
      <c r="A18" s="201"/>
      <c r="B18" s="203"/>
      <c r="C18" s="203"/>
      <c r="D18" s="204"/>
      <c r="E18" s="101" t="s">
        <v>20</v>
      </c>
      <c r="F18" s="102"/>
      <c r="G18" s="21"/>
      <c r="H18" s="22"/>
      <c r="I18" s="22"/>
      <c r="J18" s="22"/>
      <c r="K18" s="72">
        <f>SUBTOTAL(9,K17:K17)</f>
        <v>0</v>
      </c>
      <c r="L18" s="72">
        <f>SUBTOTAL(9,L17:L17)</f>
        <v>10000</v>
      </c>
      <c r="M18" s="72">
        <f>SUBTOTAL(9,M17:M17)</f>
        <v>0</v>
      </c>
      <c r="N18" s="72">
        <f>SUBTOTAL(9,N17:N17)</f>
        <v>0</v>
      </c>
      <c r="O18" s="72">
        <f>SUBTOTAL(9,O17:O17)</f>
        <v>0</v>
      </c>
    </row>
    <row r="19" spans="1:15" s="15" customFormat="1" x14ac:dyDescent="0.3">
      <c r="A19" s="201"/>
      <c r="B19" s="203"/>
      <c r="C19" s="203"/>
      <c r="D19" s="103" t="s">
        <v>21</v>
      </c>
      <c r="E19" s="103"/>
      <c r="F19" s="104"/>
      <c r="G19" s="24"/>
      <c r="H19" s="25"/>
      <c r="I19" s="25"/>
      <c r="J19" s="25"/>
      <c r="K19" s="73">
        <f>SUBTOTAL(9,K15:K18)</f>
        <v>0</v>
      </c>
      <c r="L19" s="73">
        <f>SUBTOTAL(9,L15:L18)</f>
        <v>10000</v>
      </c>
      <c r="M19" s="73">
        <f>SUBTOTAL(9,M15:M18)</f>
        <v>0</v>
      </c>
      <c r="N19" s="73">
        <f>SUBTOTAL(9,N15:N18)</f>
        <v>0</v>
      </c>
      <c r="O19" s="73">
        <f>SUBTOTAL(9,O15:O18)</f>
        <v>0</v>
      </c>
    </row>
    <row r="20" spans="1:15" s="15" customFormat="1" ht="17.25" customHeight="1" x14ac:dyDescent="0.3">
      <c r="A20" s="201"/>
      <c r="B20" s="203"/>
      <c r="C20" s="203"/>
      <c r="D20" s="206" t="s">
        <v>34</v>
      </c>
      <c r="E20" s="16" t="s">
        <v>1702</v>
      </c>
      <c r="F20" s="17" t="s">
        <v>1703</v>
      </c>
      <c r="G20" s="18" t="s">
        <v>74</v>
      </c>
      <c r="H20" s="19">
        <v>125196077</v>
      </c>
      <c r="I20" s="17" t="s">
        <v>18</v>
      </c>
      <c r="J20" s="20" t="s">
        <v>19</v>
      </c>
      <c r="K20" s="5">
        <v>8000</v>
      </c>
      <c r="L20" s="5">
        <v>8000</v>
      </c>
      <c r="M20" s="5">
        <v>0</v>
      </c>
      <c r="N20" s="5">
        <v>0</v>
      </c>
      <c r="O20" s="5">
        <v>0</v>
      </c>
    </row>
    <row r="21" spans="1:15" s="15" customFormat="1" x14ac:dyDescent="0.3">
      <c r="A21" s="201"/>
      <c r="B21" s="203"/>
      <c r="C21" s="203"/>
      <c r="D21" s="203"/>
      <c r="E21" s="101" t="s">
        <v>20</v>
      </c>
      <c r="F21" s="102"/>
      <c r="G21" s="21"/>
      <c r="H21" s="22"/>
      <c r="I21" s="22"/>
      <c r="J21" s="22"/>
      <c r="K21" s="72">
        <f>SUBTOTAL(9,K20:K20)</f>
        <v>8000</v>
      </c>
      <c r="L21" s="72">
        <f>SUBTOTAL(9,L20:L20)</f>
        <v>8000</v>
      </c>
      <c r="M21" s="72">
        <f>SUBTOTAL(9,M20:M20)</f>
        <v>0</v>
      </c>
      <c r="N21" s="72">
        <f>SUBTOTAL(9,N20:N20)</f>
        <v>0</v>
      </c>
      <c r="O21" s="72">
        <f>SUBTOTAL(9,O20:O20)</f>
        <v>0</v>
      </c>
    </row>
    <row r="22" spans="1:15" s="15" customFormat="1" ht="28.5" x14ac:dyDescent="0.3">
      <c r="A22" s="201"/>
      <c r="B22" s="203"/>
      <c r="C22" s="203"/>
      <c r="D22" s="203"/>
      <c r="E22" s="16" t="s">
        <v>46</v>
      </c>
      <c r="F22" s="17" t="s">
        <v>47</v>
      </c>
      <c r="G22" s="18" t="s">
        <v>74</v>
      </c>
      <c r="H22" s="19">
        <v>193265983</v>
      </c>
      <c r="I22" s="17" t="s">
        <v>2216</v>
      </c>
      <c r="J22" s="20" t="s">
        <v>2217</v>
      </c>
      <c r="K22" s="5">
        <v>0</v>
      </c>
      <c r="L22" s="5"/>
      <c r="M22" s="5">
        <v>0</v>
      </c>
      <c r="N22" s="5">
        <v>0</v>
      </c>
      <c r="O22" s="5">
        <v>0</v>
      </c>
    </row>
    <row r="23" spans="1:15" s="15" customFormat="1" x14ac:dyDescent="0.3">
      <c r="A23" s="201"/>
      <c r="B23" s="203"/>
      <c r="C23" s="203"/>
      <c r="D23" s="203"/>
      <c r="E23" s="101" t="s">
        <v>20</v>
      </c>
      <c r="F23" s="102"/>
      <c r="G23" s="21"/>
      <c r="H23" s="22"/>
      <c r="I23" s="22"/>
      <c r="J23" s="22"/>
      <c r="K23" s="72">
        <f>SUBTOTAL(9,K22:K22)</f>
        <v>0</v>
      </c>
      <c r="L23" s="72">
        <f>SUBTOTAL(9,L22:L22)</f>
        <v>0</v>
      </c>
      <c r="M23" s="72">
        <f>SUBTOTAL(9,M22:M22)</f>
        <v>0</v>
      </c>
      <c r="N23" s="72">
        <f>SUBTOTAL(9,N22:N22)</f>
        <v>0</v>
      </c>
      <c r="O23" s="72">
        <f>SUBTOTAL(9,O22:O22)</f>
        <v>0</v>
      </c>
    </row>
    <row r="24" spans="1:15" s="15" customFormat="1" x14ac:dyDescent="0.3">
      <c r="A24" s="201"/>
      <c r="B24" s="203"/>
      <c r="C24" s="203"/>
      <c r="D24" s="203"/>
      <c r="E24" s="207" t="s">
        <v>51</v>
      </c>
      <c r="F24" s="208" t="s">
        <v>52</v>
      </c>
      <c r="G24" s="211" t="s">
        <v>74</v>
      </c>
      <c r="H24" s="214">
        <v>193265983</v>
      </c>
      <c r="I24" s="208" t="s">
        <v>294</v>
      </c>
      <c r="J24" s="20" t="s">
        <v>19</v>
      </c>
      <c r="K24" s="5">
        <v>514176</v>
      </c>
      <c r="L24" s="5">
        <v>452800</v>
      </c>
      <c r="M24" s="5">
        <v>0</v>
      </c>
      <c r="N24" s="5">
        <v>600300</v>
      </c>
      <c r="O24" s="5">
        <v>690400</v>
      </c>
    </row>
    <row r="25" spans="1:15" s="15" customFormat="1" x14ac:dyDescent="0.3">
      <c r="A25" s="201"/>
      <c r="B25" s="203"/>
      <c r="C25" s="203"/>
      <c r="D25" s="203"/>
      <c r="E25" s="232"/>
      <c r="F25" s="233"/>
      <c r="G25" s="234"/>
      <c r="H25" s="212"/>
      <c r="I25" s="209"/>
      <c r="J25" s="20" t="s">
        <v>55</v>
      </c>
      <c r="K25" s="5">
        <v>220600</v>
      </c>
      <c r="L25" s="5">
        <v>225600</v>
      </c>
      <c r="M25" s="5">
        <v>0</v>
      </c>
      <c r="N25" s="5">
        <v>230000</v>
      </c>
      <c r="O25" s="5">
        <v>235000</v>
      </c>
    </row>
    <row r="26" spans="1:15" s="15" customFormat="1" x14ac:dyDescent="0.3">
      <c r="A26" s="201"/>
      <c r="B26" s="203"/>
      <c r="C26" s="203"/>
      <c r="D26" s="203"/>
      <c r="E26" s="203"/>
      <c r="F26" s="209"/>
      <c r="G26" s="212"/>
      <c r="H26" s="212"/>
      <c r="I26" s="209"/>
      <c r="J26" s="20" t="s">
        <v>60</v>
      </c>
      <c r="K26" s="5">
        <v>1021844</v>
      </c>
      <c r="L26" s="5"/>
      <c r="M26" s="5"/>
      <c r="N26" s="5"/>
      <c r="O26" s="5"/>
    </row>
    <row r="27" spans="1:15" s="15" customFormat="1" ht="14.25" hidden="1" customHeight="1" x14ac:dyDescent="0.3">
      <c r="A27" s="201"/>
      <c r="B27" s="203"/>
      <c r="C27" s="203"/>
      <c r="D27" s="203"/>
      <c r="E27" s="203"/>
      <c r="F27" s="209"/>
      <c r="G27" s="212"/>
      <c r="H27" s="213"/>
      <c r="I27" s="210"/>
      <c r="J27" s="20" t="s">
        <v>50</v>
      </c>
      <c r="K27" s="5">
        <v>4342</v>
      </c>
      <c r="L27" s="5">
        <v>0</v>
      </c>
      <c r="M27" s="5">
        <v>0</v>
      </c>
      <c r="N27" s="5">
        <v>0</v>
      </c>
      <c r="O27" s="5">
        <v>0</v>
      </c>
    </row>
    <row r="28" spans="1:15" s="15" customFormat="1" ht="14.25" customHeight="1" x14ac:dyDescent="0.3">
      <c r="A28" s="201"/>
      <c r="B28" s="203"/>
      <c r="C28" s="203"/>
      <c r="D28" s="203"/>
      <c r="E28" s="203"/>
      <c r="F28" s="209"/>
      <c r="G28" s="212"/>
      <c r="H28" s="214">
        <v>300917888</v>
      </c>
      <c r="I28" s="208" t="s">
        <v>1704</v>
      </c>
      <c r="J28" s="20" t="s">
        <v>0</v>
      </c>
      <c r="K28" s="5"/>
      <c r="L28" s="5">
        <v>962900</v>
      </c>
      <c r="M28" s="5"/>
      <c r="N28" s="5">
        <v>10360400</v>
      </c>
      <c r="O28" s="5">
        <v>1036400</v>
      </c>
    </row>
    <row r="29" spans="1:15" s="15" customFormat="1" x14ac:dyDescent="0.3">
      <c r="A29" s="201"/>
      <c r="B29" s="203"/>
      <c r="C29" s="203"/>
      <c r="D29" s="203"/>
      <c r="E29" s="203"/>
      <c r="F29" s="209"/>
      <c r="G29" s="212"/>
      <c r="H29" s="212"/>
      <c r="I29" s="209"/>
      <c r="J29" s="20" t="s">
        <v>55</v>
      </c>
      <c r="K29" s="5">
        <v>46600</v>
      </c>
      <c r="L29" s="5">
        <v>46600</v>
      </c>
      <c r="M29" s="5">
        <v>0</v>
      </c>
      <c r="N29" s="5">
        <v>46600</v>
      </c>
      <c r="O29" s="5">
        <v>46600</v>
      </c>
    </row>
    <row r="30" spans="1:15" s="15" customFormat="1" x14ac:dyDescent="0.3">
      <c r="A30" s="201"/>
      <c r="B30" s="203"/>
      <c r="C30" s="203"/>
      <c r="D30" s="203"/>
      <c r="E30" s="203"/>
      <c r="F30" s="209"/>
      <c r="G30" s="212"/>
      <c r="H30" s="212"/>
      <c r="I30" s="209"/>
      <c r="J30" s="20" t="s">
        <v>60</v>
      </c>
      <c r="K30" s="5">
        <v>46600</v>
      </c>
      <c r="L30" s="5"/>
      <c r="M30" s="5">
        <v>0</v>
      </c>
      <c r="N30" s="5"/>
      <c r="O30" s="5"/>
    </row>
    <row r="31" spans="1:15" s="15" customFormat="1" ht="14.25" hidden="1" customHeight="1" x14ac:dyDescent="0.3">
      <c r="A31" s="201"/>
      <c r="B31" s="203"/>
      <c r="C31" s="203"/>
      <c r="D31" s="203"/>
      <c r="E31" s="204"/>
      <c r="F31" s="210"/>
      <c r="G31" s="213"/>
      <c r="H31" s="213"/>
      <c r="I31" s="210"/>
      <c r="J31" s="20" t="s">
        <v>60</v>
      </c>
      <c r="K31" s="5">
        <v>2373</v>
      </c>
      <c r="L31" s="5">
        <v>0</v>
      </c>
      <c r="M31" s="5">
        <v>0</v>
      </c>
      <c r="N31" s="5">
        <v>0</v>
      </c>
      <c r="O31" s="5">
        <v>0</v>
      </c>
    </row>
    <row r="32" spans="1:15" s="15" customFormat="1" x14ac:dyDescent="0.3">
      <c r="A32" s="201"/>
      <c r="B32" s="203"/>
      <c r="C32" s="203"/>
      <c r="D32" s="204"/>
      <c r="E32" s="101" t="s">
        <v>20</v>
      </c>
      <c r="F32" s="102"/>
      <c r="G32" s="21"/>
      <c r="H32" s="22"/>
      <c r="I32" s="22"/>
      <c r="J32" s="22"/>
      <c r="K32" s="72">
        <f>SUBTOTAL(9,K24:K31)</f>
        <v>1856535</v>
      </c>
      <c r="L32" s="72">
        <f>SUBTOTAL(9,L24:L31)</f>
        <v>1687900</v>
      </c>
      <c r="M32" s="72">
        <f>SUBTOTAL(9,M24:M31)</f>
        <v>0</v>
      </c>
      <c r="N32" s="72">
        <f>SUBTOTAL(9,N24:N31)</f>
        <v>11237300</v>
      </c>
      <c r="O32" s="72">
        <f>SUBTOTAL(9,O24:O31)</f>
        <v>2008400</v>
      </c>
    </row>
    <row r="33" spans="1:15" s="15" customFormat="1" x14ac:dyDescent="0.3">
      <c r="A33" s="201"/>
      <c r="B33" s="203"/>
      <c r="C33" s="204"/>
      <c r="D33" s="103" t="s">
        <v>21</v>
      </c>
      <c r="E33" s="103"/>
      <c r="F33" s="104"/>
      <c r="G33" s="24"/>
      <c r="H33" s="25"/>
      <c r="I33" s="25"/>
      <c r="J33" s="25"/>
      <c r="K33" s="73">
        <f>SUBTOTAL(9,K20:K32)</f>
        <v>1864535</v>
      </c>
      <c r="L33" s="73">
        <f>SUBTOTAL(9,L20:L32)</f>
        <v>1695900</v>
      </c>
      <c r="M33" s="73">
        <f>SUBTOTAL(9,M20:M32)</f>
        <v>0</v>
      </c>
      <c r="N33" s="73">
        <f>SUBTOTAL(9,N20:N32)</f>
        <v>11237300</v>
      </c>
      <c r="O33" s="73">
        <f>SUBTOTAL(9,O20:O32)</f>
        <v>2008400</v>
      </c>
    </row>
    <row r="34" spans="1:15" s="15" customFormat="1" x14ac:dyDescent="0.3">
      <c r="A34" s="201"/>
      <c r="B34" s="203"/>
      <c r="C34" s="74" t="s">
        <v>92</v>
      </c>
      <c r="D34" s="105"/>
      <c r="E34" s="105"/>
      <c r="F34" s="106"/>
      <c r="G34" s="28"/>
      <c r="H34" s="29"/>
      <c r="I34" s="29"/>
      <c r="J34" s="29"/>
      <c r="K34" s="75">
        <f>SUBTOTAL(9,K15:K33)</f>
        <v>1864535</v>
      </c>
      <c r="L34" s="75">
        <f>SUBTOTAL(9,L15:L33)</f>
        <v>1705900</v>
      </c>
      <c r="M34" s="75">
        <f>SUBTOTAL(9,M15:M33)</f>
        <v>0</v>
      </c>
      <c r="N34" s="75">
        <f>SUBTOTAL(9,N15:N33)</f>
        <v>11237300</v>
      </c>
      <c r="O34" s="75">
        <f>SUBTOTAL(9,O15:O33)</f>
        <v>2008400</v>
      </c>
    </row>
    <row r="35" spans="1:15" s="15" customFormat="1" ht="28.5" x14ac:dyDescent="0.3">
      <c r="A35" s="201"/>
      <c r="B35" s="203"/>
      <c r="C35" s="235"/>
      <c r="D35" s="236"/>
      <c r="E35" s="52" t="s">
        <v>2219</v>
      </c>
      <c r="F35" s="52" t="s">
        <v>2220</v>
      </c>
      <c r="G35" s="18" t="s">
        <v>74</v>
      </c>
      <c r="H35" s="19">
        <v>125196077</v>
      </c>
      <c r="I35" s="17" t="s">
        <v>18</v>
      </c>
      <c r="J35" s="20" t="s">
        <v>2221</v>
      </c>
      <c r="K35" s="5">
        <v>568450</v>
      </c>
      <c r="L35" s="5"/>
      <c r="M35" s="5"/>
      <c r="N35" s="5"/>
      <c r="O35" s="5"/>
    </row>
    <row r="36" spans="1:15" s="15" customFormat="1" x14ac:dyDescent="0.3">
      <c r="A36" s="201"/>
      <c r="B36" s="203"/>
      <c r="C36" s="235"/>
      <c r="D36" s="236"/>
      <c r="E36" s="101" t="s">
        <v>20</v>
      </c>
      <c r="F36" s="102"/>
      <c r="G36" s="21"/>
      <c r="H36" s="22"/>
      <c r="I36" s="22"/>
      <c r="J36" s="22"/>
      <c r="K36" s="72">
        <f>SUBTOTAL(9,K35:K35)</f>
        <v>568450</v>
      </c>
      <c r="L36" s="72">
        <f>SUBTOTAL(9,L35:L35)</f>
        <v>0</v>
      </c>
      <c r="M36" s="72">
        <f>SUBTOTAL(9,M35:M35)</f>
        <v>0</v>
      </c>
      <c r="N36" s="72">
        <f>SUBTOTAL(9,N35:N35)</f>
        <v>0</v>
      </c>
      <c r="O36" s="72">
        <f>SUBTOTAL(9,O35:O35)</f>
        <v>0</v>
      </c>
    </row>
    <row r="37" spans="1:15" s="15" customFormat="1" ht="28.5" x14ac:dyDescent="0.3">
      <c r="A37" s="201"/>
      <c r="B37" s="203"/>
      <c r="C37" s="205" t="s">
        <v>271</v>
      </c>
      <c r="D37" s="206" t="s">
        <v>14</v>
      </c>
      <c r="E37" s="16" t="s">
        <v>1705</v>
      </c>
      <c r="F37" s="17" t="s">
        <v>1706</v>
      </c>
      <c r="G37" s="18" t="s">
        <v>74</v>
      </c>
      <c r="H37" s="19">
        <v>125196077</v>
      </c>
      <c r="I37" s="17" t="s">
        <v>18</v>
      </c>
      <c r="J37" s="20" t="s">
        <v>69</v>
      </c>
      <c r="K37" s="5">
        <v>568450</v>
      </c>
      <c r="L37" s="5">
        <v>569600</v>
      </c>
      <c r="M37" s="5">
        <v>0</v>
      </c>
      <c r="N37" s="5">
        <v>569600</v>
      </c>
      <c r="O37" s="5">
        <v>569600</v>
      </c>
    </row>
    <row r="38" spans="1:15" s="15" customFormat="1" x14ac:dyDescent="0.3">
      <c r="A38" s="201"/>
      <c r="B38" s="203"/>
      <c r="C38" s="203"/>
      <c r="D38" s="203"/>
      <c r="E38" s="101" t="s">
        <v>20</v>
      </c>
      <c r="F38" s="102"/>
      <c r="G38" s="21"/>
      <c r="H38" s="22"/>
      <c r="I38" s="22"/>
      <c r="J38" s="22"/>
      <c r="K38" s="72">
        <f>SUBTOTAL(9,K37:K37)</f>
        <v>568450</v>
      </c>
      <c r="L38" s="72">
        <f>SUBTOTAL(9,L37:L37)</f>
        <v>569600</v>
      </c>
      <c r="M38" s="72">
        <f>SUBTOTAL(9,M37:M37)</f>
        <v>0</v>
      </c>
      <c r="N38" s="72">
        <f>SUBTOTAL(9,N37:N37)</f>
        <v>569600</v>
      </c>
      <c r="O38" s="72">
        <f>SUBTOTAL(9,O37:O37)</f>
        <v>569600</v>
      </c>
    </row>
    <row r="39" spans="1:15" s="15" customFormat="1" ht="28.5" x14ac:dyDescent="0.3">
      <c r="A39" s="201"/>
      <c r="B39" s="203"/>
      <c r="C39" s="203"/>
      <c r="D39" s="203"/>
      <c r="E39" s="16" t="s">
        <v>1707</v>
      </c>
      <c r="F39" s="17" t="s">
        <v>1708</v>
      </c>
      <c r="G39" s="18" t="s">
        <v>74</v>
      </c>
      <c r="H39" s="19">
        <v>300917888</v>
      </c>
      <c r="I39" s="17" t="s">
        <v>1704</v>
      </c>
      <c r="J39" s="20" t="s">
        <v>69</v>
      </c>
      <c r="K39" s="5">
        <v>161300</v>
      </c>
      <c r="L39" s="5">
        <v>171000</v>
      </c>
      <c r="M39" s="5">
        <v>0</v>
      </c>
      <c r="N39" s="5">
        <v>171000</v>
      </c>
      <c r="O39" s="5">
        <v>171000</v>
      </c>
    </row>
    <row r="40" spans="1:15" s="15" customFormat="1" x14ac:dyDescent="0.3">
      <c r="A40" s="201"/>
      <c r="B40" s="203"/>
      <c r="C40" s="203"/>
      <c r="D40" s="203"/>
      <c r="E40" s="101" t="s">
        <v>20</v>
      </c>
      <c r="F40" s="102"/>
      <c r="G40" s="21"/>
      <c r="H40" s="22"/>
      <c r="I40" s="22"/>
      <c r="J40" s="22"/>
      <c r="K40" s="72">
        <f>SUBTOTAL(9,K39:K39)</f>
        <v>161300</v>
      </c>
      <c r="L40" s="72">
        <f>SUBTOTAL(9,L39:L39)</f>
        <v>171000</v>
      </c>
      <c r="M40" s="72">
        <f>SUBTOTAL(9,M39:M39)</f>
        <v>0</v>
      </c>
      <c r="N40" s="72">
        <f>SUBTOTAL(9,N39:N39)</f>
        <v>171000</v>
      </c>
      <c r="O40" s="72">
        <f>SUBTOTAL(9,O39:O39)</f>
        <v>171000</v>
      </c>
    </row>
    <row r="41" spans="1:15" s="15" customFormat="1" x14ac:dyDescent="0.3">
      <c r="A41" s="201"/>
      <c r="B41" s="203"/>
      <c r="C41" s="203"/>
      <c r="D41" s="203"/>
      <c r="E41" s="16" t="s">
        <v>1709</v>
      </c>
      <c r="F41" s="17" t="s">
        <v>1710</v>
      </c>
      <c r="G41" s="18" t="s">
        <v>74</v>
      </c>
      <c r="H41" s="19">
        <v>125196077</v>
      </c>
      <c r="I41" s="17" t="s">
        <v>18</v>
      </c>
      <c r="J41" s="20" t="s">
        <v>19</v>
      </c>
      <c r="K41" s="5">
        <v>108300</v>
      </c>
      <c r="L41" s="5">
        <v>132000</v>
      </c>
      <c r="M41" s="5">
        <v>0</v>
      </c>
      <c r="N41" s="5">
        <v>132000</v>
      </c>
      <c r="O41" s="5">
        <v>132000</v>
      </c>
    </row>
    <row r="42" spans="1:15" s="15" customFormat="1" x14ac:dyDescent="0.3">
      <c r="A42" s="201"/>
      <c r="B42" s="203"/>
      <c r="C42" s="203"/>
      <c r="D42" s="203"/>
      <c r="E42" s="101" t="s">
        <v>20</v>
      </c>
      <c r="F42" s="102"/>
      <c r="G42" s="21"/>
      <c r="H42" s="22"/>
      <c r="I42" s="22"/>
      <c r="J42" s="22"/>
      <c r="K42" s="72">
        <f>SUBTOTAL(9,K41:K41)</f>
        <v>108300</v>
      </c>
      <c r="L42" s="72">
        <f>SUBTOTAL(9,L41:L41)</f>
        <v>132000</v>
      </c>
      <c r="M42" s="72">
        <f>SUBTOTAL(9,M41:M41)</f>
        <v>0</v>
      </c>
      <c r="N42" s="72">
        <f>SUBTOTAL(9,N41:N41)</f>
        <v>132000</v>
      </c>
      <c r="O42" s="72">
        <f>SUBTOTAL(9,O41:O41)</f>
        <v>132000</v>
      </c>
    </row>
    <row r="43" spans="1:15" s="15" customFormat="1" x14ac:dyDescent="0.3">
      <c r="A43" s="201"/>
      <c r="B43" s="203"/>
      <c r="C43" s="203"/>
      <c r="D43" s="203"/>
      <c r="E43" s="207" t="s">
        <v>1711</v>
      </c>
      <c r="F43" s="208" t="s">
        <v>1712</v>
      </c>
      <c r="G43" s="211" t="s">
        <v>74</v>
      </c>
      <c r="H43" s="19">
        <v>300917888</v>
      </c>
      <c r="I43" s="17" t="s">
        <v>1704</v>
      </c>
      <c r="J43" s="20" t="s">
        <v>320</v>
      </c>
      <c r="K43" s="5">
        <v>5670</v>
      </c>
      <c r="L43" s="5">
        <v>10800</v>
      </c>
      <c r="M43" s="5">
        <v>0</v>
      </c>
      <c r="N43" s="5">
        <v>10800</v>
      </c>
      <c r="O43" s="5">
        <v>10800</v>
      </c>
    </row>
    <row r="44" spans="1:15" s="15" customFormat="1" x14ac:dyDescent="0.3">
      <c r="A44" s="201"/>
      <c r="B44" s="203"/>
      <c r="C44" s="203"/>
      <c r="D44" s="203"/>
      <c r="E44" s="203"/>
      <c r="F44" s="209"/>
      <c r="G44" s="212"/>
      <c r="H44" s="19">
        <v>125196077</v>
      </c>
      <c r="I44" s="17" t="s">
        <v>18</v>
      </c>
      <c r="J44" s="20" t="s">
        <v>19</v>
      </c>
      <c r="K44" s="5">
        <v>68390</v>
      </c>
      <c r="L44" s="5">
        <v>66550</v>
      </c>
      <c r="M44" s="5">
        <v>0</v>
      </c>
      <c r="N44" s="5">
        <v>66550</v>
      </c>
      <c r="O44" s="5">
        <v>66550</v>
      </c>
    </row>
    <row r="45" spans="1:15" s="15" customFormat="1" x14ac:dyDescent="0.3">
      <c r="A45" s="201"/>
      <c r="B45" s="203"/>
      <c r="C45" s="203"/>
      <c r="D45" s="203"/>
      <c r="E45" s="204"/>
      <c r="F45" s="210"/>
      <c r="G45" s="213"/>
      <c r="H45" s="19">
        <v>300917888</v>
      </c>
      <c r="I45" s="17" t="s">
        <v>1704</v>
      </c>
      <c r="J45" s="20" t="s">
        <v>19</v>
      </c>
      <c r="K45" s="5">
        <v>54356</v>
      </c>
      <c r="L45" s="5">
        <v>99400</v>
      </c>
      <c r="M45" s="5">
        <v>0</v>
      </c>
      <c r="N45" s="5">
        <v>122900</v>
      </c>
      <c r="O45" s="5">
        <v>122900</v>
      </c>
    </row>
    <row r="46" spans="1:15" s="15" customFormat="1" x14ac:dyDescent="0.3">
      <c r="A46" s="201"/>
      <c r="B46" s="203"/>
      <c r="C46" s="203"/>
      <c r="D46" s="203"/>
      <c r="E46" s="101" t="s">
        <v>20</v>
      </c>
      <c r="F46" s="102"/>
      <c r="G46" s="21"/>
      <c r="H46" s="22"/>
      <c r="I46" s="22"/>
      <c r="J46" s="22"/>
      <c r="K46" s="72">
        <f>SUBTOTAL(9,K43:K45)</f>
        <v>128416</v>
      </c>
      <c r="L46" s="72">
        <f>SUBTOTAL(9,L43:L45)</f>
        <v>176750</v>
      </c>
      <c r="M46" s="72">
        <f>SUBTOTAL(9,M43:M45)</f>
        <v>0</v>
      </c>
      <c r="N46" s="72">
        <f>SUBTOTAL(9,N43:N45)</f>
        <v>200250</v>
      </c>
      <c r="O46" s="72">
        <f>SUBTOTAL(9,O43:O45)</f>
        <v>200250</v>
      </c>
    </row>
    <row r="47" spans="1:15" s="15" customFormat="1" ht="28.5" hidden="1" x14ac:dyDescent="0.3">
      <c r="A47" s="201"/>
      <c r="B47" s="203"/>
      <c r="C47" s="203"/>
      <c r="D47" s="203"/>
      <c r="E47" s="16" t="s">
        <v>1713</v>
      </c>
      <c r="F47" s="17" t="s">
        <v>1714</v>
      </c>
      <c r="G47" s="18" t="s">
        <v>74</v>
      </c>
      <c r="H47" s="19">
        <v>125196077</v>
      </c>
      <c r="I47" s="17" t="s">
        <v>18</v>
      </c>
      <c r="J47" s="20" t="s">
        <v>60</v>
      </c>
      <c r="K47" s="5">
        <v>38604</v>
      </c>
      <c r="L47" s="5">
        <v>0</v>
      </c>
      <c r="M47" s="5">
        <v>0</v>
      </c>
      <c r="N47" s="5">
        <v>0</v>
      </c>
      <c r="O47" s="5">
        <v>0</v>
      </c>
    </row>
    <row r="48" spans="1:15" s="15" customFormat="1" hidden="1" x14ac:dyDescent="0.3">
      <c r="A48" s="201"/>
      <c r="B48" s="203"/>
      <c r="C48" s="203"/>
      <c r="D48" s="203"/>
      <c r="E48" s="101" t="s">
        <v>20</v>
      </c>
      <c r="F48" s="102"/>
      <c r="G48" s="21"/>
      <c r="H48" s="22"/>
      <c r="I48" s="22"/>
      <c r="J48" s="22"/>
      <c r="K48" s="72">
        <f>SUBTOTAL(9,K47:K47)</f>
        <v>38604</v>
      </c>
      <c r="L48" s="72">
        <f>SUBTOTAL(9,L47:L47)</f>
        <v>0</v>
      </c>
      <c r="M48" s="72">
        <f>SUBTOTAL(9,M47:M47)</f>
        <v>0</v>
      </c>
      <c r="N48" s="72">
        <f>SUBTOTAL(9,N47:N47)</f>
        <v>0</v>
      </c>
      <c r="O48" s="72">
        <f>SUBTOTAL(9,O47:O47)</f>
        <v>0</v>
      </c>
    </row>
    <row r="49" spans="1:15" s="15" customFormat="1" hidden="1" x14ac:dyDescent="0.3">
      <c r="A49" s="201"/>
      <c r="B49" s="203"/>
      <c r="C49" s="203"/>
      <c r="D49" s="203"/>
      <c r="E49" s="207" t="s">
        <v>1715</v>
      </c>
      <c r="F49" s="208" t="s">
        <v>1716</v>
      </c>
      <c r="G49" s="211" t="s">
        <v>74</v>
      </c>
      <c r="H49" s="214">
        <v>125196077</v>
      </c>
      <c r="I49" s="208" t="s">
        <v>18</v>
      </c>
      <c r="J49" s="20" t="s">
        <v>320</v>
      </c>
      <c r="K49" s="5">
        <v>22000</v>
      </c>
      <c r="L49" s="5">
        <v>0</v>
      </c>
      <c r="M49" s="5">
        <v>0</v>
      </c>
      <c r="N49" s="5">
        <v>0</v>
      </c>
      <c r="O49" s="5">
        <v>0</v>
      </c>
    </row>
    <row r="50" spans="1:15" s="15" customFormat="1" x14ac:dyDescent="0.3">
      <c r="A50" s="201"/>
      <c r="B50" s="203"/>
      <c r="C50" s="203"/>
      <c r="D50" s="203"/>
      <c r="E50" s="203"/>
      <c r="F50" s="209"/>
      <c r="G50" s="212"/>
      <c r="H50" s="212"/>
      <c r="I50" s="209"/>
      <c r="J50" s="20" t="s">
        <v>19</v>
      </c>
      <c r="K50" s="5">
        <v>100</v>
      </c>
      <c r="L50" s="5">
        <v>100</v>
      </c>
      <c r="M50" s="5">
        <v>0</v>
      </c>
      <c r="N50" s="5">
        <v>0</v>
      </c>
      <c r="O50" s="5">
        <v>0</v>
      </c>
    </row>
    <row r="51" spans="1:15" s="15" customFormat="1" x14ac:dyDescent="0.3">
      <c r="A51" s="201"/>
      <c r="B51" s="203"/>
      <c r="C51" s="203"/>
      <c r="D51" s="203"/>
      <c r="E51" s="204"/>
      <c r="F51" s="210"/>
      <c r="G51" s="213"/>
      <c r="H51" s="213"/>
      <c r="I51" s="210"/>
      <c r="J51" s="20" t="s">
        <v>60</v>
      </c>
      <c r="K51" s="5">
        <v>12340</v>
      </c>
      <c r="L51" s="5">
        <v>12500</v>
      </c>
      <c r="M51" s="5">
        <v>0</v>
      </c>
      <c r="N51" s="5">
        <v>12500</v>
      </c>
      <c r="O51" s="5">
        <v>12500</v>
      </c>
    </row>
    <row r="52" spans="1:15" s="15" customFormat="1" x14ac:dyDescent="0.3">
      <c r="A52" s="201"/>
      <c r="B52" s="203"/>
      <c r="C52" s="203"/>
      <c r="D52" s="203"/>
      <c r="E52" s="101" t="s">
        <v>20</v>
      </c>
      <c r="F52" s="102"/>
      <c r="G52" s="21"/>
      <c r="H52" s="22"/>
      <c r="I52" s="22"/>
      <c r="J52" s="22"/>
      <c r="K52" s="72">
        <f>SUBTOTAL(9,K49:K51)</f>
        <v>34440</v>
      </c>
      <c r="L52" s="72">
        <f>SUBTOTAL(9,L49:L51)</f>
        <v>12600</v>
      </c>
      <c r="M52" s="72">
        <f>SUBTOTAL(9,M49:M51)</f>
        <v>0</v>
      </c>
      <c r="N52" s="72">
        <f>SUBTOTAL(9,N49:N51)</f>
        <v>12500</v>
      </c>
      <c r="O52" s="72">
        <f>SUBTOTAL(9,O49:O51)</f>
        <v>12500</v>
      </c>
    </row>
    <row r="53" spans="1:15" s="15" customFormat="1" x14ac:dyDescent="0.3">
      <c r="A53" s="201"/>
      <c r="B53" s="203"/>
      <c r="C53" s="203"/>
      <c r="D53" s="203"/>
      <c r="E53" s="207" t="s">
        <v>1717</v>
      </c>
      <c r="F53" s="208" t="s">
        <v>1718</v>
      </c>
      <c r="G53" s="211" t="s">
        <v>881</v>
      </c>
      <c r="H53" s="214">
        <v>125196077</v>
      </c>
      <c r="I53" s="208" t="s">
        <v>18</v>
      </c>
      <c r="J53" s="20" t="s">
        <v>19</v>
      </c>
      <c r="K53" s="5">
        <v>160</v>
      </c>
      <c r="L53" s="5">
        <v>200</v>
      </c>
      <c r="M53" s="5">
        <v>0</v>
      </c>
      <c r="N53" s="5">
        <v>200</v>
      </c>
      <c r="O53" s="5">
        <v>200</v>
      </c>
    </row>
    <row r="54" spans="1:15" s="15" customFormat="1" x14ac:dyDescent="0.3">
      <c r="A54" s="201"/>
      <c r="B54" s="203"/>
      <c r="C54" s="203"/>
      <c r="D54" s="203"/>
      <c r="E54" s="204"/>
      <c r="F54" s="210"/>
      <c r="G54" s="213"/>
      <c r="H54" s="213"/>
      <c r="I54" s="210"/>
      <c r="J54" s="20" t="s">
        <v>69</v>
      </c>
      <c r="K54" s="5">
        <v>1000</v>
      </c>
      <c r="L54" s="5">
        <v>1000</v>
      </c>
      <c r="M54" s="5">
        <v>0</v>
      </c>
      <c r="N54" s="5">
        <v>1000</v>
      </c>
      <c r="O54" s="5">
        <v>1000</v>
      </c>
    </row>
    <row r="55" spans="1:15" s="15" customFormat="1" x14ac:dyDescent="0.3">
      <c r="A55" s="201"/>
      <c r="B55" s="203"/>
      <c r="C55" s="203"/>
      <c r="D55" s="203"/>
      <c r="E55" s="101" t="s">
        <v>20</v>
      </c>
      <c r="F55" s="102"/>
      <c r="G55" s="21"/>
      <c r="H55" s="22"/>
      <c r="I55" s="22"/>
      <c r="J55" s="22"/>
      <c r="K55" s="72">
        <f>SUBTOTAL(9,K53:K54)</f>
        <v>1160</v>
      </c>
      <c r="L55" s="72">
        <f>SUBTOTAL(9,L53:L54)</f>
        <v>1200</v>
      </c>
      <c r="M55" s="72">
        <f>SUBTOTAL(9,M53:M54)</f>
        <v>0</v>
      </c>
      <c r="N55" s="72">
        <f>SUBTOTAL(9,N53:N54)</f>
        <v>1200</v>
      </c>
      <c r="O55" s="72">
        <f>SUBTOTAL(9,O53:O54)</f>
        <v>1200</v>
      </c>
    </row>
    <row r="56" spans="1:15" s="15" customFormat="1" ht="28.5" x14ac:dyDescent="0.3">
      <c r="A56" s="201"/>
      <c r="B56" s="203"/>
      <c r="C56" s="203"/>
      <c r="D56" s="203"/>
      <c r="E56" s="16" t="s">
        <v>1719</v>
      </c>
      <c r="F56" s="17" t="s">
        <v>1720</v>
      </c>
      <c r="G56" s="18" t="s">
        <v>74</v>
      </c>
      <c r="H56" s="19">
        <v>125196077</v>
      </c>
      <c r="I56" s="17" t="s">
        <v>18</v>
      </c>
      <c r="J56" s="20" t="s">
        <v>19</v>
      </c>
      <c r="K56" s="5">
        <v>2700</v>
      </c>
      <c r="L56" s="5">
        <v>4000</v>
      </c>
      <c r="M56" s="5">
        <v>0</v>
      </c>
      <c r="N56" s="5">
        <v>4000</v>
      </c>
      <c r="O56" s="5">
        <v>4000</v>
      </c>
    </row>
    <row r="57" spans="1:15" s="15" customFormat="1" x14ac:dyDescent="0.3">
      <c r="A57" s="201"/>
      <c r="B57" s="203"/>
      <c r="C57" s="203"/>
      <c r="D57" s="203"/>
      <c r="E57" s="101" t="s">
        <v>20</v>
      </c>
      <c r="F57" s="102"/>
      <c r="G57" s="21"/>
      <c r="H57" s="22"/>
      <c r="I57" s="22"/>
      <c r="J57" s="22"/>
      <c r="K57" s="72">
        <f>SUBTOTAL(9,K56:K56)</f>
        <v>2700</v>
      </c>
      <c r="L57" s="72">
        <f>SUBTOTAL(9,L56:L56)</f>
        <v>4000</v>
      </c>
      <c r="M57" s="72">
        <f>SUBTOTAL(9,M56:M56)</f>
        <v>0</v>
      </c>
      <c r="N57" s="72">
        <f>SUBTOTAL(9,N56:N56)</f>
        <v>4000</v>
      </c>
      <c r="O57" s="72">
        <f>SUBTOTAL(9,O56:O56)</f>
        <v>4000</v>
      </c>
    </row>
    <row r="58" spans="1:15" s="15" customFormat="1" x14ac:dyDescent="0.3">
      <c r="A58" s="201"/>
      <c r="B58" s="203"/>
      <c r="C58" s="203"/>
      <c r="D58" s="203"/>
      <c r="E58" s="207" t="s">
        <v>1721</v>
      </c>
      <c r="F58" s="208" t="s">
        <v>1722</v>
      </c>
      <c r="G58" s="211" t="s">
        <v>74</v>
      </c>
      <c r="H58" s="214">
        <v>125196077</v>
      </c>
      <c r="I58" s="208" t="s">
        <v>18</v>
      </c>
      <c r="J58" s="20" t="s">
        <v>19</v>
      </c>
      <c r="K58" s="5">
        <v>2440</v>
      </c>
      <c r="L58" s="5">
        <v>100</v>
      </c>
      <c r="M58" s="5">
        <v>0</v>
      </c>
      <c r="N58" s="5">
        <v>0</v>
      </c>
      <c r="O58" s="5">
        <v>0</v>
      </c>
    </row>
    <row r="59" spans="1:15" s="15" customFormat="1" x14ac:dyDescent="0.3">
      <c r="A59" s="201"/>
      <c r="B59" s="203"/>
      <c r="C59" s="203"/>
      <c r="D59" s="203"/>
      <c r="E59" s="204"/>
      <c r="F59" s="210"/>
      <c r="G59" s="213"/>
      <c r="H59" s="213"/>
      <c r="I59" s="210"/>
      <c r="J59" s="20" t="s">
        <v>60</v>
      </c>
      <c r="K59" s="5">
        <v>196211</v>
      </c>
      <c r="L59" s="5">
        <v>68412</v>
      </c>
      <c r="M59" s="5">
        <v>0</v>
      </c>
      <c r="N59" s="5">
        <v>68412</v>
      </c>
      <c r="O59" s="5">
        <v>68412</v>
      </c>
    </row>
    <row r="60" spans="1:15" s="15" customFormat="1" x14ac:dyDescent="0.3">
      <c r="A60" s="201"/>
      <c r="B60" s="203"/>
      <c r="C60" s="203"/>
      <c r="D60" s="203"/>
      <c r="E60" s="101" t="s">
        <v>20</v>
      </c>
      <c r="F60" s="102"/>
      <c r="G60" s="21"/>
      <c r="H60" s="22"/>
      <c r="I60" s="22"/>
      <c r="J60" s="22"/>
      <c r="K60" s="72">
        <f>SUBTOTAL(9,K58:K59)</f>
        <v>198651</v>
      </c>
      <c r="L60" s="72">
        <f>SUBTOTAL(9,L58:L59)</f>
        <v>68512</v>
      </c>
      <c r="M60" s="72">
        <f>SUBTOTAL(9,M58:M59)</f>
        <v>0</v>
      </c>
      <c r="N60" s="72">
        <f>SUBTOTAL(9,N58:N59)</f>
        <v>68412</v>
      </c>
      <c r="O60" s="72">
        <f>SUBTOTAL(9,O58:O59)</f>
        <v>68412</v>
      </c>
    </row>
    <row r="61" spans="1:15" s="15" customFormat="1" x14ac:dyDescent="0.3">
      <c r="A61" s="201"/>
      <c r="B61" s="203"/>
      <c r="C61" s="203"/>
      <c r="D61" s="203"/>
      <c r="E61" s="207" t="s">
        <v>1723</v>
      </c>
      <c r="F61" s="208" t="s">
        <v>1724</v>
      </c>
      <c r="G61" s="211" t="s">
        <v>881</v>
      </c>
      <c r="H61" s="214">
        <v>125196077</v>
      </c>
      <c r="I61" s="208" t="s">
        <v>18</v>
      </c>
      <c r="J61" s="20" t="s">
        <v>319</v>
      </c>
      <c r="K61" s="5">
        <v>27544</v>
      </c>
      <c r="L61" s="5">
        <v>23100</v>
      </c>
      <c r="M61" s="5">
        <v>0</v>
      </c>
      <c r="N61" s="5">
        <v>0</v>
      </c>
      <c r="O61" s="5">
        <v>0</v>
      </c>
    </row>
    <row r="62" spans="1:15" s="15" customFormat="1" hidden="1" x14ac:dyDescent="0.3">
      <c r="A62" s="201"/>
      <c r="B62" s="203"/>
      <c r="C62" s="203"/>
      <c r="D62" s="203"/>
      <c r="E62" s="203"/>
      <c r="F62" s="209"/>
      <c r="G62" s="213"/>
      <c r="H62" s="213"/>
      <c r="I62" s="210"/>
      <c r="J62" s="20" t="s">
        <v>320</v>
      </c>
      <c r="K62" s="5">
        <v>41500</v>
      </c>
      <c r="L62" s="5">
        <v>0</v>
      </c>
      <c r="M62" s="5">
        <v>0</v>
      </c>
      <c r="N62" s="5">
        <v>0</v>
      </c>
      <c r="O62" s="5">
        <v>0</v>
      </c>
    </row>
    <row r="63" spans="1:15" s="15" customFormat="1" x14ac:dyDescent="0.3">
      <c r="A63" s="201"/>
      <c r="B63" s="203"/>
      <c r="C63" s="203"/>
      <c r="D63" s="203"/>
      <c r="E63" s="204"/>
      <c r="F63" s="210"/>
      <c r="G63" s="18" t="s">
        <v>74</v>
      </c>
      <c r="H63" s="19">
        <v>300917888</v>
      </c>
      <c r="I63" s="17" t="s">
        <v>1704</v>
      </c>
      <c r="J63" s="20" t="s">
        <v>19</v>
      </c>
      <c r="K63" s="5">
        <v>0</v>
      </c>
      <c r="L63" s="5">
        <v>17700</v>
      </c>
      <c r="M63" s="5">
        <v>0</v>
      </c>
      <c r="N63" s="5">
        <v>26500</v>
      </c>
      <c r="O63" s="5">
        <v>26500</v>
      </c>
    </row>
    <row r="64" spans="1:15" s="15" customFormat="1" x14ac:dyDescent="0.3">
      <c r="A64" s="201"/>
      <c r="B64" s="203"/>
      <c r="C64" s="203"/>
      <c r="D64" s="203"/>
      <c r="E64" s="101" t="s">
        <v>20</v>
      </c>
      <c r="F64" s="102"/>
      <c r="G64" s="21"/>
      <c r="H64" s="22"/>
      <c r="I64" s="22"/>
      <c r="J64" s="22"/>
      <c r="K64" s="72">
        <f>SUBTOTAL(9,K61:K63)</f>
        <v>69044</v>
      </c>
      <c r="L64" s="72">
        <f>SUBTOTAL(9,L61:L63)</f>
        <v>40800</v>
      </c>
      <c r="M64" s="72">
        <f>SUBTOTAL(9,M61:M63)</f>
        <v>0</v>
      </c>
      <c r="N64" s="72">
        <f>SUBTOTAL(9,N61:N63)</f>
        <v>26500</v>
      </c>
      <c r="O64" s="72">
        <f>SUBTOTAL(9,O61:O63)</f>
        <v>26500</v>
      </c>
    </row>
    <row r="65" spans="1:15" s="15" customFormat="1" x14ac:dyDescent="0.3">
      <c r="A65" s="201"/>
      <c r="B65" s="203"/>
      <c r="C65" s="203"/>
      <c r="D65" s="203"/>
      <c r="E65" s="207" t="s">
        <v>1725</v>
      </c>
      <c r="F65" s="208" t="s">
        <v>1726</v>
      </c>
      <c r="G65" s="211" t="s">
        <v>74</v>
      </c>
      <c r="H65" s="214">
        <v>125196077</v>
      </c>
      <c r="I65" s="208" t="s">
        <v>18</v>
      </c>
      <c r="J65" s="20" t="s">
        <v>19</v>
      </c>
      <c r="K65" s="5">
        <v>16410</v>
      </c>
      <c r="L65" s="5">
        <v>29700</v>
      </c>
      <c r="M65" s="5">
        <v>0</v>
      </c>
      <c r="N65" s="5">
        <v>29700</v>
      </c>
      <c r="O65" s="5">
        <v>29700</v>
      </c>
    </row>
    <row r="66" spans="1:15" s="15" customFormat="1" x14ac:dyDescent="0.3">
      <c r="A66" s="201"/>
      <c r="B66" s="203"/>
      <c r="C66" s="203"/>
      <c r="D66" s="203"/>
      <c r="E66" s="204"/>
      <c r="F66" s="210"/>
      <c r="G66" s="213"/>
      <c r="H66" s="213"/>
      <c r="I66" s="210"/>
      <c r="J66" s="20" t="s">
        <v>60</v>
      </c>
      <c r="K66" s="5">
        <v>14961</v>
      </c>
      <c r="L66" s="5">
        <v>20251</v>
      </c>
      <c r="M66" s="5">
        <v>0</v>
      </c>
      <c r="N66" s="5">
        <v>20251</v>
      </c>
      <c r="O66" s="5">
        <v>20251</v>
      </c>
    </row>
    <row r="67" spans="1:15" s="15" customFormat="1" x14ac:dyDescent="0.3">
      <c r="A67" s="201"/>
      <c r="B67" s="203"/>
      <c r="C67" s="203"/>
      <c r="D67" s="203"/>
      <c r="E67" s="101" t="s">
        <v>20</v>
      </c>
      <c r="F67" s="102"/>
      <c r="G67" s="21"/>
      <c r="H67" s="22"/>
      <c r="I67" s="22"/>
      <c r="J67" s="22"/>
      <c r="K67" s="72">
        <f>SUBTOTAL(9,K65:K66)</f>
        <v>31371</v>
      </c>
      <c r="L67" s="72">
        <f>SUBTOTAL(9,L65:L66)</f>
        <v>49951</v>
      </c>
      <c r="M67" s="72">
        <f>SUBTOTAL(9,M65:M66)</f>
        <v>0</v>
      </c>
      <c r="N67" s="72">
        <f>SUBTOTAL(9,N65:N66)</f>
        <v>49951</v>
      </c>
      <c r="O67" s="72">
        <f>SUBTOTAL(9,O65:O66)</f>
        <v>49951</v>
      </c>
    </row>
    <row r="68" spans="1:15" s="15" customFormat="1" x14ac:dyDescent="0.3">
      <c r="A68" s="201"/>
      <c r="B68" s="203"/>
      <c r="C68" s="203"/>
      <c r="D68" s="203"/>
      <c r="E68" s="207" t="s">
        <v>1727</v>
      </c>
      <c r="F68" s="208" t="s">
        <v>1728</v>
      </c>
      <c r="G68" s="211" t="s">
        <v>74</v>
      </c>
      <c r="H68" s="214">
        <v>300917888</v>
      </c>
      <c r="I68" s="208" t="s">
        <v>1704</v>
      </c>
      <c r="J68" s="20" t="s">
        <v>320</v>
      </c>
      <c r="K68" s="5">
        <v>0</v>
      </c>
      <c r="L68" s="5">
        <v>45300</v>
      </c>
      <c r="M68" s="5">
        <v>0</v>
      </c>
      <c r="N68" s="5">
        <v>49400</v>
      </c>
      <c r="O68" s="5">
        <v>49400</v>
      </c>
    </row>
    <row r="69" spans="1:15" s="15" customFormat="1" x14ac:dyDescent="0.3">
      <c r="A69" s="201"/>
      <c r="B69" s="203"/>
      <c r="C69" s="203"/>
      <c r="D69" s="203"/>
      <c r="E69" s="204"/>
      <c r="F69" s="210"/>
      <c r="G69" s="213"/>
      <c r="H69" s="213"/>
      <c r="I69" s="210"/>
      <c r="J69" s="20" t="s">
        <v>19</v>
      </c>
      <c r="K69" s="5">
        <v>0</v>
      </c>
      <c r="L69" s="5">
        <v>54300</v>
      </c>
      <c r="M69" s="5">
        <v>0</v>
      </c>
      <c r="N69" s="5">
        <v>51200</v>
      </c>
      <c r="O69" s="5">
        <v>51200</v>
      </c>
    </row>
    <row r="70" spans="1:15" s="15" customFormat="1" x14ac:dyDescent="0.3">
      <c r="A70" s="201"/>
      <c r="B70" s="203"/>
      <c r="C70" s="203"/>
      <c r="D70" s="203"/>
      <c r="E70" s="101" t="s">
        <v>20</v>
      </c>
      <c r="F70" s="102"/>
      <c r="G70" s="21"/>
      <c r="H70" s="22"/>
      <c r="I70" s="22"/>
      <c r="J70" s="22"/>
      <c r="K70" s="72">
        <f>SUBTOTAL(9,K68:K69)</f>
        <v>0</v>
      </c>
      <c r="L70" s="72">
        <f>SUBTOTAL(9,L68:L69)</f>
        <v>99600</v>
      </c>
      <c r="M70" s="72">
        <f>SUBTOTAL(9,M68:M69)</f>
        <v>0</v>
      </c>
      <c r="N70" s="72">
        <f>SUBTOTAL(9,N68:N69)</f>
        <v>100600</v>
      </c>
      <c r="O70" s="72">
        <f>SUBTOTAL(9,O68:O69)</f>
        <v>100600</v>
      </c>
    </row>
    <row r="71" spans="1:15" s="15" customFormat="1" x14ac:dyDescent="0.3">
      <c r="A71" s="201"/>
      <c r="B71" s="203"/>
      <c r="C71" s="203"/>
      <c r="D71" s="203"/>
      <c r="E71" s="207" t="s">
        <v>1729</v>
      </c>
      <c r="F71" s="208" t="s">
        <v>1730</v>
      </c>
      <c r="G71" s="211" t="s">
        <v>74</v>
      </c>
      <c r="H71" s="214">
        <v>125196077</v>
      </c>
      <c r="I71" s="208" t="s">
        <v>18</v>
      </c>
      <c r="J71" s="20" t="s">
        <v>320</v>
      </c>
      <c r="K71" s="5">
        <v>0</v>
      </c>
      <c r="L71" s="5">
        <v>28214</v>
      </c>
      <c r="M71" s="5">
        <v>0</v>
      </c>
      <c r="N71" s="5">
        <v>28214</v>
      </c>
      <c r="O71" s="5">
        <v>28214</v>
      </c>
    </row>
    <row r="72" spans="1:15" s="15" customFormat="1" x14ac:dyDescent="0.3">
      <c r="A72" s="201"/>
      <c r="B72" s="203"/>
      <c r="C72" s="203"/>
      <c r="D72" s="203"/>
      <c r="E72" s="204"/>
      <c r="F72" s="210"/>
      <c r="G72" s="213"/>
      <c r="H72" s="213"/>
      <c r="I72" s="210"/>
      <c r="J72" s="20" t="s">
        <v>19</v>
      </c>
      <c r="K72" s="5">
        <v>0</v>
      </c>
      <c r="L72" s="5">
        <v>100</v>
      </c>
      <c r="M72" s="5">
        <v>0</v>
      </c>
      <c r="N72" s="5">
        <v>0</v>
      </c>
      <c r="O72" s="5">
        <v>0</v>
      </c>
    </row>
    <row r="73" spans="1:15" s="15" customFormat="1" x14ac:dyDescent="0.3">
      <c r="A73" s="201"/>
      <c r="B73" s="203"/>
      <c r="C73" s="203"/>
      <c r="D73" s="203"/>
      <c r="E73" s="101" t="s">
        <v>20</v>
      </c>
      <c r="F73" s="102"/>
      <c r="G73" s="21"/>
      <c r="H73" s="22"/>
      <c r="I73" s="22"/>
      <c r="J73" s="22"/>
      <c r="K73" s="72">
        <f>SUBTOTAL(9,K71:K72)</f>
        <v>0</v>
      </c>
      <c r="L73" s="72">
        <f>SUBTOTAL(9,L71:L72)</f>
        <v>28314</v>
      </c>
      <c r="M73" s="72">
        <f>SUBTOTAL(9,M71:M72)</f>
        <v>0</v>
      </c>
      <c r="N73" s="72">
        <f>SUBTOTAL(9,N71:N72)</f>
        <v>28214</v>
      </c>
      <c r="O73" s="72">
        <f>SUBTOTAL(9,O71:O72)</f>
        <v>28214</v>
      </c>
    </row>
    <row r="74" spans="1:15" s="15" customFormat="1" x14ac:dyDescent="0.3">
      <c r="A74" s="201"/>
      <c r="B74" s="203"/>
      <c r="C74" s="203"/>
      <c r="D74" s="203"/>
      <c r="E74" s="16" t="s">
        <v>1731</v>
      </c>
      <c r="F74" s="17" t="s">
        <v>1732</v>
      </c>
      <c r="G74" s="18" t="s">
        <v>74</v>
      </c>
      <c r="H74" s="19">
        <v>125196077</v>
      </c>
      <c r="I74" s="17" t="s">
        <v>18</v>
      </c>
      <c r="J74" s="20" t="s">
        <v>69</v>
      </c>
      <c r="K74" s="5">
        <v>0</v>
      </c>
      <c r="L74" s="5">
        <v>24000</v>
      </c>
      <c r="M74" s="5">
        <v>0</v>
      </c>
      <c r="N74" s="5">
        <v>24000</v>
      </c>
      <c r="O74" s="5">
        <v>24000</v>
      </c>
    </row>
    <row r="75" spans="1:15" s="15" customFormat="1" x14ac:dyDescent="0.3">
      <c r="A75" s="201"/>
      <c r="B75" s="203"/>
      <c r="C75" s="203"/>
      <c r="D75" s="203"/>
      <c r="E75" s="101" t="s">
        <v>20</v>
      </c>
      <c r="F75" s="102"/>
      <c r="G75" s="21"/>
      <c r="H75" s="22"/>
      <c r="I75" s="22"/>
      <c r="J75" s="22"/>
      <c r="K75" s="72">
        <f>SUBTOTAL(9,K74:K74)</f>
        <v>0</v>
      </c>
      <c r="L75" s="72">
        <f>SUBTOTAL(9,L74:L74)</f>
        <v>24000</v>
      </c>
      <c r="M75" s="72">
        <f>SUBTOTAL(9,M74:M74)</f>
        <v>0</v>
      </c>
      <c r="N75" s="72">
        <f>SUBTOTAL(9,N74:N74)</f>
        <v>24000</v>
      </c>
      <c r="O75" s="72">
        <f>SUBTOTAL(9,O74:O74)</f>
        <v>24000</v>
      </c>
    </row>
    <row r="76" spans="1:15" s="15" customFormat="1" ht="28.5" x14ac:dyDescent="0.3">
      <c r="A76" s="201"/>
      <c r="B76" s="203"/>
      <c r="C76" s="203"/>
      <c r="D76" s="203"/>
      <c r="E76" s="16" t="s">
        <v>1733</v>
      </c>
      <c r="F76" s="17" t="s">
        <v>1734</v>
      </c>
      <c r="G76" s="18" t="s">
        <v>74</v>
      </c>
      <c r="H76" s="19">
        <v>193265983</v>
      </c>
      <c r="I76" s="17" t="s">
        <v>294</v>
      </c>
      <c r="J76" s="20" t="s">
        <v>19</v>
      </c>
      <c r="K76" s="5">
        <v>20424</v>
      </c>
      <c r="L76" s="5">
        <v>17424</v>
      </c>
      <c r="M76" s="5">
        <v>0</v>
      </c>
      <c r="N76" s="5">
        <v>0</v>
      </c>
      <c r="O76" s="5">
        <v>0</v>
      </c>
    </row>
    <row r="77" spans="1:15" s="15" customFormat="1" x14ac:dyDescent="0.3">
      <c r="A77" s="201"/>
      <c r="B77" s="203"/>
      <c r="C77" s="203"/>
      <c r="D77" s="203"/>
      <c r="E77" s="101" t="s">
        <v>20</v>
      </c>
      <c r="F77" s="102"/>
      <c r="G77" s="21"/>
      <c r="H77" s="22"/>
      <c r="I77" s="22"/>
      <c r="J77" s="22"/>
      <c r="K77" s="72">
        <f>SUBTOTAL(9,K76:K76)</f>
        <v>20424</v>
      </c>
      <c r="L77" s="72">
        <f>SUBTOTAL(9,L76:L76)</f>
        <v>17424</v>
      </c>
      <c r="M77" s="72">
        <f>SUBTOTAL(9,M76:M76)</f>
        <v>0</v>
      </c>
      <c r="N77" s="72">
        <f>SUBTOTAL(9,N76:N76)</f>
        <v>0</v>
      </c>
      <c r="O77" s="72">
        <f>SUBTOTAL(9,O76:O76)</f>
        <v>0</v>
      </c>
    </row>
    <row r="78" spans="1:15" s="15" customFormat="1" ht="28.5" x14ac:dyDescent="0.3">
      <c r="A78" s="201"/>
      <c r="B78" s="203"/>
      <c r="C78" s="203"/>
      <c r="D78" s="203"/>
      <c r="E78" s="16" t="s">
        <v>1735</v>
      </c>
      <c r="F78" s="17" t="s">
        <v>1736</v>
      </c>
      <c r="G78" s="18" t="s">
        <v>74</v>
      </c>
      <c r="H78" s="19">
        <v>193265983</v>
      </c>
      <c r="I78" s="17" t="s">
        <v>294</v>
      </c>
      <c r="J78" s="20" t="s">
        <v>19</v>
      </c>
      <c r="K78" s="5">
        <v>12000</v>
      </c>
      <c r="L78" s="5">
        <v>15000</v>
      </c>
      <c r="M78" s="5">
        <v>0</v>
      </c>
      <c r="N78" s="5">
        <v>63300</v>
      </c>
      <c r="O78" s="5">
        <v>38400</v>
      </c>
    </row>
    <row r="79" spans="1:15" s="15" customFormat="1" x14ac:dyDescent="0.3">
      <c r="A79" s="201"/>
      <c r="B79" s="203"/>
      <c r="C79" s="203"/>
      <c r="D79" s="203"/>
      <c r="E79" s="101" t="s">
        <v>20</v>
      </c>
      <c r="F79" s="102"/>
      <c r="G79" s="21"/>
      <c r="H79" s="22"/>
      <c r="I79" s="22"/>
      <c r="J79" s="22"/>
      <c r="K79" s="72">
        <f>SUBTOTAL(9,K78:K78)</f>
        <v>12000</v>
      </c>
      <c r="L79" s="72">
        <f>SUBTOTAL(9,L78:L78)</f>
        <v>15000</v>
      </c>
      <c r="M79" s="72">
        <f>SUBTOTAL(9,M78:M78)</f>
        <v>0</v>
      </c>
      <c r="N79" s="72">
        <f>SUBTOTAL(9,N78:N78)</f>
        <v>63300</v>
      </c>
      <c r="O79" s="72">
        <f>SUBTOTAL(9,O78:O78)</f>
        <v>38400</v>
      </c>
    </row>
    <row r="80" spans="1:15" s="15" customFormat="1" ht="28.5" x14ac:dyDescent="0.3">
      <c r="A80" s="201"/>
      <c r="B80" s="203"/>
      <c r="C80" s="203"/>
      <c r="D80" s="203"/>
      <c r="E80" s="16" t="s">
        <v>1737</v>
      </c>
      <c r="F80" s="17" t="s">
        <v>1738</v>
      </c>
      <c r="G80" s="18" t="s">
        <v>74</v>
      </c>
      <c r="H80" s="19">
        <v>300917888</v>
      </c>
      <c r="I80" s="17" t="s">
        <v>1704</v>
      </c>
      <c r="J80" s="20" t="s">
        <v>19</v>
      </c>
      <c r="K80" s="5">
        <v>6000</v>
      </c>
      <c r="L80" s="5">
        <v>34880</v>
      </c>
      <c r="M80" s="5">
        <v>0</v>
      </c>
      <c r="N80" s="5">
        <v>107760</v>
      </c>
      <c r="O80" s="5">
        <v>107760</v>
      </c>
    </row>
    <row r="81" spans="1:15" s="15" customFormat="1" x14ac:dyDescent="0.3">
      <c r="A81" s="201"/>
      <c r="B81" s="203"/>
      <c r="C81" s="203"/>
      <c r="D81" s="203"/>
      <c r="E81" s="101" t="s">
        <v>20</v>
      </c>
      <c r="F81" s="102"/>
      <c r="G81" s="21"/>
      <c r="H81" s="22"/>
      <c r="I81" s="22"/>
      <c r="J81" s="22"/>
      <c r="K81" s="72">
        <f>SUBTOTAL(9,K80:K80)</f>
        <v>6000</v>
      </c>
      <c r="L81" s="72">
        <f>SUBTOTAL(9,L80:L80)</f>
        <v>34880</v>
      </c>
      <c r="M81" s="72">
        <f>SUBTOTAL(9,M80:M80)</f>
        <v>0</v>
      </c>
      <c r="N81" s="72">
        <f>SUBTOTAL(9,N80:N80)</f>
        <v>107760</v>
      </c>
      <c r="O81" s="72">
        <f>SUBTOTAL(9,O80:O80)</f>
        <v>107760</v>
      </c>
    </row>
    <row r="82" spans="1:15" s="15" customFormat="1" ht="28.5" x14ac:dyDescent="0.3">
      <c r="A82" s="201"/>
      <c r="B82" s="203"/>
      <c r="C82" s="203"/>
      <c r="D82" s="203"/>
      <c r="E82" s="16" t="s">
        <v>1739</v>
      </c>
      <c r="F82" s="17" t="s">
        <v>1740</v>
      </c>
      <c r="G82" s="18" t="s">
        <v>74</v>
      </c>
      <c r="H82" s="19">
        <v>300917888</v>
      </c>
      <c r="I82" s="17" t="s">
        <v>1704</v>
      </c>
      <c r="J82" s="20" t="s">
        <v>19</v>
      </c>
      <c r="K82" s="5">
        <v>10000</v>
      </c>
      <c r="L82" s="5">
        <v>15000</v>
      </c>
      <c r="M82" s="5">
        <v>0</v>
      </c>
      <c r="N82" s="5">
        <v>17930</v>
      </c>
      <c r="O82" s="5">
        <v>0</v>
      </c>
    </row>
    <row r="83" spans="1:15" s="15" customFormat="1" x14ac:dyDescent="0.3">
      <c r="A83" s="201"/>
      <c r="B83" s="203"/>
      <c r="C83" s="203"/>
      <c r="D83" s="203"/>
      <c r="E83" s="101" t="s">
        <v>20</v>
      </c>
      <c r="F83" s="102"/>
      <c r="G83" s="21"/>
      <c r="H83" s="22"/>
      <c r="I83" s="22"/>
      <c r="J83" s="22"/>
      <c r="K83" s="72">
        <f>SUBTOTAL(9,K82:K82)</f>
        <v>10000</v>
      </c>
      <c r="L83" s="72">
        <f>SUBTOTAL(9,L82:L82)</f>
        <v>15000</v>
      </c>
      <c r="M83" s="72">
        <f>SUBTOTAL(9,M82:M82)</f>
        <v>0</v>
      </c>
      <c r="N83" s="72">
        <f>SUBTOTAL(9,N82:N82)</f>
        <v>17930</v>
      </c>
      <c r="O83" s="72">
        <f>SUBTOTAL(9,O82:O82)</f>
        <v>0</v>
      </c>
    </row>
    <row r="84" spans="1:15" s="15" customFormat="1" ht="28.5" x14ac:dyDescent="0.3">
      <c r="A84" s="201"/>
      <c r="B84" s="203"/>
      <c r="C84" s="203"/>
      <c r="D84" s="203"/>
      <c r="E84" s="16" t="s">
        <v>1741</v>
      </c>
      <c r="F84" s="17" t="s">
        <v>1742</v>
      </c>
      <c r="G84" s="18" t="s">
        <v>74</v>
      </c>
      <c r="H84" s="19">
        <v>125196077</v>
      </c>
      <c r="I84" s="17" t="s">
        <v>18</v>
      </c>
      <c r="J84" s="20" t="s">
        <v>19</v>
      </c>
      <c r="K84" s="5">
        <v>1000</v>
      </c>
      <c r="L84" s="5">
        <v>1000</v>
      </c>
      <c r="M84" s="5">
        <v>0</v>
      </c>
      <c r="N84" s="5">
        <v>1000</v>
      </c>
      <c r="O84" s="5">
        <v>1000</v>
      </c>
    </row>
    <row r="85" spans="1:15" s="15" customFormat="1" x14ac:dyDescent="0.3">
      <c r="A85" s="201"/>
      <c r="B85" s="203"/>
      <c r="C85" s="203"/>
      <c r="D85" s="203"/>
      <c r="E85" s="101" t="s">
        <v>20</v>
      </c>
      <c r="F85" s="102"/>
      <c r="G85" s="21"/>
      <c r="H85" s="22"/>
      <c r="I85" s="22"/>
      <c r="J85" s="22"/>
      <c r="K85" s="72">
        <f>SUBTOTAL(9,K84:K84)</f>
        <v>1000</v>
      </c>
      <c r="L85" s="72">
        <f>SUBTOTAL(9,L84:L84)</f>
        <v>1000</v>
      </c>
      <c r="M85" s="72">
        <f>SUBTOTAL(9,M84:M84)</f>
        <v>0</v>
      </c>
      <c r="N85" s="72">
        <f>SUBTOTAL(9,N84:N84)</f>
        <v>1000</v>
      </c>
      <c r="O85" s="72">
        <f>SUBTOTAL(9,O84:O84)</f>
        <v>1000</v>
      </c>
    </row>
    <row r="86" spans="1:15" s="15" customFormat="1" ht="16.5" customHeight="1" x14ac:dyDescent="0.3">
      <c r="A86" s="201"/>
      <c r="B86" s="203"/>
      <c r="C86" s="203"/>
      <c r="D86" s="203"/>
      <c r="E86" s="16" t="s">
        <v>1743</v>
      </c>
      <c r="F86" s="17" t="s">
        <v>1744</v>
      </c>
      <c r="G86" s="18" t="s">
        <v>74</v>
      </c>
      <c r="H86" s="19">
        <v>125196077</v>
      </c>
      <c r="I86" s="17" t="s">
        <v>18</v>
      </c>
      <c r="J86" s="20" t="s">
        <v>19</v>
      </c>
      <c r="K86" s="5">
        <v>5000</v>
      </c>
      <c r="L86" s="5">
        <v>5000</v>
      </c>
      <c r="M86" s="5">
        <v>0</v>
      </c>
      <c r="N86" s="5">
        <v>5000</v>
      </c>
      <c r="O86" s="5">
        <v>5000</v>
      </c>
    </row>
    <row r="87" spans="1:15" s="15" customFormat="1" x14ac:dyDescent="0.3">
      <c r="A87" s="201"/>
      <c r="B87" s="203"/>
      <c r="C87" s="203"/>
      <c r="D87" s="204"/>
      <c r="E87" s="101" t="s">
        <v>20</v>
      </c>
      <c r="F87" s="102"/>
      <c r="G87" s="21"/>
      <c r="H87" s="22"/>
      <c r="I87" s="22"/>
      <c r="J87" s="22"/>
      <c r="K87" s="72">
        <f>SUBTOTAL(9,K86:K86)</f>
        <v>5000</v>
      </c>
      <c r="L87" s="72">
        <f>SUBTOTAL(9,L86:L86)</f>
        <v>5000</v>
      </c>
      <c r="M87" s="72">
        <f>SUBTOTAL(9,M86:M86)</f>
        <v>0</v>
      </c>
      <c r="N87" s="72">
        <f>SUBTOTAL(9,N86:N86)</f>
        <v>5000</v>
      </c>
      <c r="O87" s="72">
        <f>SUBTOTAL(9,O86:O86)</f>
        <v>5000</v>
      </c>
    </row>
    <row r="88" spans="1:15" s="15" customFormat="1" x14ac:dyDescent="0.3">
      <c r="A88" s="201"/>
      <c r="B88" s="203"/>
      <c r="C88" s="203"/>
      <c r="D88" s="103" t="s">
        <v>21</v>
      </c>
      <c r="E88" s="103"/>
      <c r="F88" s="104"/>
      <c r="G88" s="24"/>
      <c r="H88" s="25"/>
      <c r="I88" s="25"/>
      <c r="J88" s="25"/>
      <c r="K88" s="73">
        <f>SUBTOTAL(9,K37:K87)</f>
        <v>1396860</v>
      </c>
      <c r="L88" s="73">
        <f>SUBTOTAL(9,L37:L87)</f>
        <v>1466631</v>
      </c>
      <c r="M88" s="73">
        <f>SUBTOTAL(9,M37:M87)</f>
        <v>0</v>
      </c>
      <c r="N88" s="73">
        <f>SUBTOTAL(9,N37:N87)</f>
        <v>1583217</v>
      </c>
      <c r="O88" s="73">
        <f>SUBTOTAL(9,O37:O87)</f>
        <v>1540387</v>
      </c>
    </row>
    <row r="89" spans="1:15" s="15" customFormat="1" ht="20.25" customHeight="1" x14ac:dyDescent="0.3">
      <c r="A89" s="201"/>
      <c r="B89" s="203"/>
      <c r="C89" s="203"/>
      <c r="D89" s="206" t="s">
        <v>249</v>
      </c>
      <c r="E89" s="207" t="s">
        <v>1745</v>
      </c>
      <c r="F89" s="208" t="s">
        <v>1746</v>
      </c>
      <c r="G89" s="211" t="s">
        <v>74</v>
      </c>
      <c r="H89" s="214">
        <v>125196077</v>
      </c>
      <c r="I89" s="208" t="s">
        <v>18</v>
      </c>
      <c r="J89" s="20" t="s">
        <v>19</v>
      </c>
      <c r="K89" s="5">
        <v>242300</v>
      </c>
      <c r="L89" s="5">
        <v>240000</v>
      </c>
      <c r="M89" s="5">
        <v>0</v>
      </c>
      <c r="N89" s="5">
        <v>240000</v>
      </c>
      <c r="O89" s="5">
        <v>240000</v>
      </c>
    </row>
    <row r="90" spans="1:15" s="15" customFormat="1" hidden="1" x14ac:dyDescent="0.3">
      <c r="A90" s="201"/>
      <c r="B90" s="203"/>
      <c r="C90" s="203"/>
      <c r="D90" s="203"/>
      <c r="E90" s="204"/>
      <c r="F90" s="210"/>
      <c r="G90" s="213"/>
      <c r="H90" s="213"/>
      <c r="I90" s="210"/>
      <c r="J90" s="20" t="s">
        <v>60</v>
      </c>
      <c r="K90" s="5">
        <v>81100</v>
      </c>
      <c r="L90" s="5">
        <v>0</v>
      </c>
      <c r="M90" s="5">
        <v>0</v>
      </c>
      <c r="N90" s="5">
        <v>0</v>
      </c>
      <c r="O90" s="5">
        <v>0</v>
      </c>
    </row>
    <row r="91" spans="1:15" s="15" customFormat="1" x14ac:dyDescent="0.3">
      <c r="A91" s="201"/>
      <c r="B91" s="203"/>
      <c r="C91" s="203"/>
      <c r="D91" s="203"/>
      <c r="E91" s="101" t="s">
        <v>20</v>
      </c>
      <c r="F91" s="102"/>
      <c r="G91" s="21"/>
      <c r="H91" s="22"/>
      <c r="I91" s="22"/>
      <c r="J91" s="22"/>
      <c r="K91" s="72">
        <f>SUBTOTAL(9,K89:K90)</f>
        <v>323400</v>
      </c>
      <c r="L91" s="72">
        <f>SUBTOTAL(9,L89:L90)</f>
        <v>240000</v>
      </c>
      <c r="M91" s="72">
        <f>SUBTOTAL(9,M89:M90)</f>
        <v>0</v>
      </c>
      <c r="N91" s="72">
        <f>SUBTOTAL(9,N89:N90)</f>
        <v>240000</v>
      </c>
      <c r="O91" s="72">
        <f>SUBTOTAL(9,O89:O90)</f>
        <v>240000</v>
      </c>
    </row>
    <row r="92" spans="1:15" s="15" customFormat="1" ht="20.25" customHeight="1" x14ac:dyDescent="0.3">
      <c r="A92" s="201"/>
      <c r="B92" s="203"/>
      <c r="C92" s="203"/>
      <c r="D92" s="203"/>
      <c r="E92" s="16" t="s">
        <v>1747</v>
      </c>
      <c r="F92" s="17" t="s">
        <v>1748</v>
      </c>
      <c r="G92" s="18" t="s">
        <v>74</v>
      </c>
      <c r="H92" s="19">
        <v>125196077</v>
      </c>
      <c r="I92" s="17" t="s">
        <v>18</v>
      </c>
      <c r="J92" s="20" t="s">
        <v>19</v>
      </c>
      <c r="K92" s="5">
        <v>46300</v>
      </c>
      <c r="L92" s="5">
        <v>45000</v>
      </c>
      <c r="M92" s="5">
        <v>0</v>
      </c>
      <c r="N92" s="5">
        <v>45000</v>
      </c>
      <c r="O92" s="5">
        <v>45000</v>
      </c>
    </row>
    <row r="93" spans="1:15" s="15" customFormat="1" x14ac:dyDescent="0.3">
      <c r="A93" s="201"/>
      <c r="B93" s="203"/>
      <c r="C93" s="203"/>
      <c r="D93" s="203"/>
      <c r="E93" s="101" t="s">
        <v>20</v>
      </c>
      <c r="F93" s="102"/>
      <c r="G93" s="21"/>
      <c r="H93" s="22"/>
      <c r="I93" s="22"/>
      <c r="J93" s="22"/>
      <c r="K93" s="72">
        <f>SUBTOTAL(9,K92:K92)</f>
        <v>46300</v>
      </c>
      <c r="L93" s="72">
        <f>SUBTOTAL(9,L92:L92)</f>
        <v>45000</v>
      </c>
      <c r="M93" s="72">
        <f>SUBTOTAL(9,M92:M92)</f>
        <v>0</v>
      </c>
      <c r="N93" s="72">
        <f>SUBTOTAL(9,N92:N92)</f>
        <v>45000</v>
      </c>
      <c r="O93" s="72">
        <f>SUBTOTAL(9,O92:O92)</f>
        <v>45000</v>
      </c>
    </row>
    <row r="94" spans="1:15" s="15" customFormat="1" ht="20.25" customHeight="1" x14ac:dyDescent="0.3">
      <c r="A94" s="201"/>
      <c r="B94" s="203"/>
      <c r="C94" s="203"/>
      <c r="D94" s="203"/>
      <c r="E94" s="207" t="s">
        <v>1749</v>
      </c>
      <c r="F94" s="208" t="s">
        <v>1750</v>
      </c>
      <c r="G94" s="211" t="s">
        <v>74</v>
      </c>
      <c r="H94" s="214">
        <v>125196077</v>
      </c>
      <c r="I94" s="208" t="s">
        <v>18</v>
      </c>
      <c r="J94" s="20" t="s">
        <v>19</v>
      </c>
      <c r="K94" s="5">
        <v>552170</v>
      </c>
      <c r="L94" s="5">
        <v>520000</v>
      </c>
      <c r="M94" s="5">
        <v>0</v>
      </c>
      <c r="N94" s="5">
        <v>520000</v>
      </c>
      <c r="O94" s="5">
        <v>520000</v>
      </c>
    </row>
    <row r="95" spans="1:15" s="15" customFormat="1" hidden="1" x14ac:dyDescent="0.3">
      <c r="A95" s="201"/>
      <c r="B95" s="203"/>
      <c r="C95" s="203"/>
      <c r="D95" s="203"/>
      <c r="E95" s="204"/>
      <c r="F95" s="210"/>
      <c r="G95" s="213"/>
      <c r="H95" s="213"/>
      <c r="I95" s="210"/>
      <c r="J95" s="20" t="s">
        <v>60</v>
      </c>
      <c r="K95" s="5">
        <v>73000</v>
      </c>
      <c r="L95" s="5">
        <v>0</v>
      </c>
      <c r="M95" s="5">
        <v>0</v>
      </c>
      <c r="N95" s="5">
        <v>0</v>
      </c>
      <c r="O95" s="5">
        <v>0</v>
      </c>
    </row>
    <row r="96" spans="1:15" s="15" customFormat="1" x14ac:dyDescent="0.3">
      <c r="A96" s="201"/>
      <c r="B96" s="203"/>
      <c r="C96" s="203"/>
      <c r="D96" s="203"/>
      <c r="E96" s="101" t="s">
        <v>20</v>
      </c>
      <c r="F96" s="102"/>
      <c r="G96" s="21"/>
      <c r="H96" s="22"/>
      <c r="I96" s="22"/>
      <c r="J96" s="22"/>
      <c r="K96" s="72">
        <f>SUBTOTAL(9,K94:K95)</f>
        <v>625170</v>
      </c>
      <c r="L96" s="72">
        <f>SUBTOTAL(9,L94:L95)</f>
        <v>520000</v>
      </c>
      <c r="M96" s="72">
        <f>SUBTOTAL(9,M94:M95)</f>
        <v>0</v>
      </c>
      <c r="N96" s="72">
        <f>SUBTOTAL(9,N94:N95)</f>
        <v>520000</v>
      </c>
      <c r="O96" s="72">
        <f>SUBTOTAL(9,O94:O95)</f>
        <v>520000</v>
      </c>
    </row>
    <row r="97" spans="1:15" s="15" customFormat="1" ht="20.25" customHeight="1" x14ac:dyDescent="0.3">
      <c r="A97" s="201"/>
      <c r="B97" s="203"/>
      <c r="C97" s="203"/>
      <c r="D97" s="203"/>
      <c r="E97" s="16" t="s">
        <v>1751</v>
      </c>
      <c r="F97" s="17" t="s">
        <v>1752</v>
      </c>
      <c r="G97" s="18" t="s">
        <v>74</v>
      </c>
      <c r="H97" s="19">
        <v>125196077</v>
      </c>
      <c r="I97" s="17" t="s">
        <v>18</v>
      </c>
      <c r="J97" s="20" t="s">
        <v>19</v>
      </c>
      <c r="K97" s="5">
        <v>29810</v>
      </c>
      <c r="L97" s="5">
        <v>19400</v>
      </c>
      <c r="M97" s="5">
        <v>0</v>
      </c>
      <c r="N97" s="5">
        <v>19400</v>
      </c>
      <c r="O97" s="5">
        <v>19400</v>
      </c>
    </row>
    <row r="98" spans="1:15" s="15" customFormat="1" x14ac:dyDescent="0.3">
      <c r="A98" s="201"/>
      <c r="B98" s="203"/>
      <c r="C98" s="203"/>
      <c r="D98" s="203"/>
      <c r="E98" s="101" t="s">
        <v>20</v>
      </c>
      <c r="F98" s="102"/>
      <c r="G98" s="21"/>
      <c r="H98" s="22"/>
      <c r="I98" s="22"/>
      <c r="J98" s="22"/>
      <c r="K98" s="72">
        <f>SUBTOTAL(9,K97:K97)</f>
        <v>29810</v>
      </c>
      <c r="L98" s="72">
        <f>SUBTOTAL(9,L97:L97)</f>
        <v>19400</v>
      </c>
      <c r="M98" s="72">
        <f>SUBTOTAL(9,M97:M97)</f>
        <v>0</v>
      </c>
      <c r="N98" s="72">
        <f>SUBTOTAL(9,N97:N97)</f>
        <v>19400</v>
      </c>
      <c r="O98" s="72">
        <f>SUBTOTAL(9,O97:O97)</f>
        <v>19400</v>
      </c>
    </row>
    <row r="99" spans="1:15" s="15" customFormat="1" ht="20.25" customHeight="1" x14ac:dyDescent="0.3">
      <c r="A99" s="201"/>
      <c r="B99" s="203"/>
      <c r="C99" s="203"/>
      <c r="D99" s="203"/>
      <c r="E99" s="16" t="s">
        <v>1753</v>
      </c>
      <c r="F99" s="17" t="s">
        <v>1754</v>
      </c>
      <c r="G99" s="18" t="s">
        <v>74</v>
      </c>
      <c r="H99" s="19">
        <v>125196077</v>
      </c>
      <c r="I99" s="17" t="s">
        <v>18</v>
      </c>
      <c r="J99" s="20" t="s">
        <v>19</v>
      </c>
      <c r="K99" s="5">
        <v>3700</v>
      </c>
      <c r="L99" s="5">
        <v>2900</v>
      </c>
      <c r="M99" s="5">
        <v>0</v>
      </c>
      <c r="N99" s="5">
        <v>2900</v>
      </c>
      <c r="O99" s="5">
        <v>2900</v>
      </c>
    </row>
    <row r="100" spans="1:15" s="15" customFormat="1" x14ac:dyDescent="0.3">
      <c r="A100" s="201"/>
      <c r="B100" s="203"/>
      <c r="C100" s="203"/>
      <c r="D100" s="203"/>
      <c r="E100" s="101" t="s">
        <v>20</v>
      </c>
      <c r="F100" s="102"/>
      <c r="G100" s="21"/>
      <c r="H100" s="22"/>
      <c r="I100" s="22"/>
      <c r="J100" s="22"/>
      <c r="K100" s="72">
        <f>SUBTOTAL(9,K99:K99)</f>
        <v>3700</v>
      </c>
      <c r="L100" s="72">
        <f>SUBTOTAL(9,L99:L99)</f>
        <v>2900</v>
      </c>
      <c r="M100" s="72">
        <f>SUBTOTAL(9,M99:M99)</f>
        <v>0</v>
      </c>
      <c r="N100" s="72">
        <f>SUBTOTAL(9,N99:N99)</f>
        <v>2900</v>
      </c>
      <c r="O100" s="72">
        <f>SUBTOTAL(9,O99:O99)</f>
        <v>2900</v>
      </c>
    </row>
    <row r="101" spans="1:15" s="15" customFormat="1" ht="20.25" customHeight="1" x14ac:dyDescent="0.3">
      <c r="A101" s="201"/>
      <c r="B101" s="203"/>
      <c r="C101" s="203"/>
      <c r="D101" s="203"/>
      <c r="E101" s="207" t="s">
        <v>1755</v>
      </c>
      <c r="F101" s="208" t="s">
        <v>1756</v>
      </c>
      <c r="G101" s="211" t="s">
        <v>74</v>
      </c>
      <c r="H101" s="214">
        <v>125196077</v>
      </c>
      <c r="I101" s="208" t="s">
        <v>18</v>
      </c>
      <c r="J101" s="20" t="s">
        <v>19</v>
      </c>
      <c r="K101" s="5">
        <v>206000</v>
      </c>
      <c r="L101" s="5">
        <v>202420</v>
      </c>
      <c r="M101" s="5">
        <v>0</v>
      </c>
      <c r="N101" s="5">
        <v>202420</v>
      </c>
      <c r="O101" s="5">
        <v>202420</v>
      </c>
    </row>
    <row r="102" spans="1:15" s="15" customFormat="1" hidden="1" x14ac:dyDescent="0.3">
      <c r="A102" s="201"/>
      <c r="B102" s="203"/>
      <c r="C102" s="203"/>
      <c r="D102" s="203"/>
      <c r="E102" s="204"/>
      <c r="F102" s="210"/>
      <c r="G102" s="213"/>
      <c r="H102" s="213"/>
      <c r="I102" s="210"/>
      <c r="J102" s="20" t="s">
        <v>60</v>
      </c>
      <c r="K102" s="5">
        <v>211000</v>
      </c>
      <c r="L102" s="5">
        <v>0</v>
      </c>
      <c r="M102" s="5">
        <v>0</v>
      </c>
      <c r="N102" s="5">
        <v>0</v>
      </c>
      <c r="O102" s="5">
        <v>0</v>
      </c>
    </row>
    <row r="103" spans="1:15" s="15" customFormat="1" x14ac:dyDescent="0.3">
      <c r="A103" s="201"/>
      <c r="B103" s="203"/>
      <c r="C103" s="203"/>
      <c r="D103" s="203"/>
      <c r="E103" s="101" t="s">
        <v>20</v>
      </c>
      <c r="F103" s="102"/>
      <c r="G103" s="21"/>
      <c r="H103" s="22"/>
      <c r="I103" s="22"/>
      <c r="J103" s="22"/>
      <c r="K103" s="72">
        <f>SUBTOTAL(9,K101:K102)</f>
        <v>417000</v>
      </c>
      <c r="L103" s="72">
        <f>SUBTOTAL(9,L101:L102)</f>
        <v>202420</v>
      </c>
      <c r="M103" s="72">
        <f>SUBTOTAL(9,M101:M102)</f>
        <v>0</v>
      </c>
      <c r="N103" s="72">
        <f>SUBTOTAL(9,N101:N102)</f>
        <v>202420</v>
      </c>
      <c r="O103" s="72">
        <f>SUBTOTAL(9,O101:O102)</f>
        <v>202420</v>
      </c>
    </row>
    <row r="104" spans="1:15" s="15" customFormat="1" ht="20.25" customHeight="1" x14ac:dyDescent="0.3">
      <c r="A104" s="201"/>
      <c r="B104" s="203"/>
      <c r="C104" s="203"/>
      <c r="D104" s="203"/>
      <c r="E104" s="16" t="s">
        <v>1757</v>
      </c>
      <c r="F104" s="17" t="s">
        <v>1758</v>
      </c>
      <c r="G104" s="18" t="s">
        <v>74</v>
      </c>
      <c r="H104" s="19">
        <v>125196077</v>
      </c>
      <c r="I104" s="17" t="s">
        <v>18</v>
      </c>
      <c r="J104" s="20" t="s">
        <v>69</v>
      </c>
      <c r="K104" s="5">
        <v>3500</v>
      </c>
      <c r="L104" s="5">
        <v>4200</v>
      </c>
      <c r="M104" s="5">
        <v>0</v>
      </c>
      <c r="N104" s="5">
        <v>4200</v>
      </c>
      <c r="O104" s="5">
        <v>4200</v>
      </c>
    </row>
    <row r="105" spans="1:15" s="15" customFormat="1" x14ac:dyDescent="0.3">
      <c r="A105" s="201"/>
      <c r="B105" s="203"/>
      <c r="C105" s="203"/>
      <c r="D105" s="203"/>
      <c r="E105" s="101" t="s">
        <v>20</v>
      </c>
      <c r="F105" s="102"/>
      <c r="G105" s="21"/>
      <c r="H105" s="22"/>
      <c r="I105" s="22"/>
      <c r="J105" s="22"/>
      <c r="K105" s="72">
        <f>SUBTOTAL(9,K104:K104)</f>
        <v>3500</v>
      </c>
      <c r="L105" s="72">
        <f>SUBTOTAL(9,L104:L104)</f>
        <v>4200</v>
      </c>
      <c r="M105" s="72">
        <f>SUBTOTAL(9,M104:M104)</f>
        <v>0</v>
      </c>
      <c r="N105" s="72">
        <f>SUBTOTAL(9,N104:N104)</f>
        <v>4200</v>
      </c>
      <c r="O105" s="72">
        <f>SUBTOTAL(9,O104:O104)</f>
        <v>4200</v>
      </c>
    </row>
    <row r="106" spans="1:15" s="15" customFormat="1" ht="20.25" customHeight="1" x14ac:dyDescent="0.3">
      <c r="A106" s="201"/>
      <c r="B106" s="203"/>
      <c r="C106" s="203"/>
      <c r="D106" s="203"/>
      <c r="E106" s="16" t="s">
        <v>1759</v>
      </c>
      <c r="F106" s="17" t="s">
        <v>1760</v>
      </c>
      <c r="G106" s="18" t="s">
        <v>74</v>
      </c>
      <c r="H106" s="19">
        <v>125196077</v>
      </c>
      <c r="I106" s="17" t="s">
        <v>18</v>
      </c>
      <c r="J106" s="20" t="s">
        <v>69</v>
      </c>
      <c r="K106" s="5">
        <v>95664</v>
      </c>
      <c r="L106" s="5">
        <v>123781</v>
      </c>
      <c r="M106" s="5">
        <v>0</v>
      </c>
      <c r="N106" s="5">
        <v>123781</v>
      </c>
      <c r="O106" s="5">
        <v>123781</v>
      </c>
    </row>
    <row r="107" spans="1:15" s="15" customFormat="1" x14ac:dyDescent="0.3">
      <c r="A107" s="201"/>
      <c r="B107" s="203"/>
      <c r="C107" s="203"/>
      <c r="D107" s="203"/>
      <c r="E107" s="101" t="s">
        <v>20</v>
      </c>
      <c r="F107" s="102"/>
      <c r="G107" s="21"/>
      <c r="H107" s="22"/>
      <c r="I107" s="22"/>
      <c r="J107" s="22"/>
      <c r="K107" s="72">
        <f>SUBTOTAL(9,K106:K106)</f>
        <v>95664</v>
      </c>
      <c r="L107" s="72">
        <f>SUBTOTAL(9,L106:L106)</f>
        <v>123781</v>
      </c>
      <c r="M107" s="72">
        <f>SUBTOTAL(9,M106:M106)</f>
        <v>0</v>
      </c>
      <c r="N107" s="72">
        <f>SUBTOTAL(9,N106:N106)</f>
        <v>123781</v>
      </c>
      <c r="O107" s="72">
        <f>SUBTOTAL(9,O106:O106)</f>
        <v>123781</v>
      </c>
    </row>
    <row r="108" spans="1:15" s="15" customFormat="1" ht="28.5" x14ac:dyDescent="0.3">
      <c r="A108" s="201"/>
      <c r="B108" s="203"/>
      <c r="C108" s="203"/>
      <c r="D108" s="203"/>
      <c r="E108" s="16" t="s">
        <v>1761</v>
      </c>
      <c r="F108" s="17" t="s">
        <v>1762</v>
      </c>
      <c r="G108" s="18" t="s">
        <v>74</v>
      </c>
      <c r="H108" s="19">
        <v>125196077</v>
      </c>
      <c r="I108" s="17" t="s">
        <v>18</v>
      </c>
      <c r="J108" s="20" t="s">
        <v>69</v>
      </c>
      <c r="K108" s="5">
        <v>4536</v>
      </c>
      <c r="L108" s="5">
        <v>2970</v>
      </c>
      <c r="M108" s="5">
        <v>0</v>
      </c>
      <c r="N108" s="5">
        <v>2970</v>
      </c>
      <c r="O108" s="5">
        <v>2970</v>
      </c>
    </row>
    <row r="109" spans="1:15" s="15" customFormat="1" x14ac:dyDescent="0.3">
      <c r="A109" s="201"/>
      <c r="B109" s="203"/>
      <c r="C109" s="203"/>
      <c r="D109" s="203"/>
      <c r="E109" s="101" t="s">
        <v>20</v>
      </c>
      <c r="F109" s="102"/>
      <c r="G109" s="21"/>
      <c r="H109" s="22"/>
      <c r="I109" s="22"/>
      <c r="J109" s="22"/>
      <c r="K109" s="72">
        <f>SUBTOTAL(9,K108:K108)</f>
        <v>4536</v>
      </c>
      <c r="L109" s="72">
        <f>SUBTOTAL(9,L108:L108)</f>
        <v>2970</v>
      </c>
      <c r="M109" s="72">
        <f>SUBTOTAL(9,M108:M108)</f>
        <v>0</v>
      </c>
      <c r="N109" s="72">
        <f>SUBTOTAL(9,N108:N108)</f>
        <v>2970</v>
      </c>
      <c r="O109" s="72">
        <f>SUBTOTAL(9,O108:O108)</f>
        <v>2970</v>
      </c>
    </row>
    <row r="110" spans="1:15" s="15" customFormat="1" x14ac:dyDescent="0.3">
      <c r="A110" s="201"/>
      <c r="B110" s="203"/>
      <c r="C110" s="203"/>
      <c r="D110" s="203"/>
      <c r="E110" s="207" t="s">
        <v>1763</v>
      </c>
      <c r="F110" s="208" t="s">
        <v>1764</v>
      </c>
      <c r="G110" s="211" t="s">
        <v>74</v>
      </c>
      <c r="H110" s="214">
        <v>125196077</v>
      </c>
      <c r="I110" s="208" t="s">
        <v>18</v>
      </c>
      <c r="J110" s="20" t="s">
        <v>69</v>
      </c>
      <c r="K110" s="5">
        <v>204140</v>
      </c>
      <c r="L110" s="5">
        <v>240500</v>
      </c>
      <c r="M110" s="5">
        <v>0</v>
      </c>
      <c r="N110" s="5">
        <v>240500</v>
      </c>
      <c r="O110" s="5">
        <v>240500</v>
      </c>
    </row>
    <row r="111" spans="1:15" s="15" customFormat="1" x14ac:dyDescent="0.3">
      <c r="A111" s="201"/>
      <c r="B111" s="203"/>
      <c r="C111" s="203"/>
      <c r="D111" s="203"/>
      <c r="E111" s="204"/>
      <c r="F111" s="210"/>
      <c r="G111" s="213"/>
      <c r="H111" s="213"/>
      <c r="I111" s="210"/>
      <c r="J111" s="20" t="s">
        <v>60</v>
      </c>
      <c r="K111" s="5">
        <v>14961</v>
      </c>
      <c r="L111" s="5">
        <v>0</v>
      </c>
      <c r="M111" s="5">
        <v>0</v>
      </c>
      <c r="N111" s="5">
        <v>0</v>
      </c>
      <c r="O111" s="5">
        <v>0</v>
      </c>
    </row>
    <row r="112" spans="1:15" s="15" customFormat="1" x14ac:dyDescent="0.3">
      <c r="A112" s="201"/>
      <c r="B112" s="203"/>
      <c r="C112" s="203"/>
      <c r="D112" s="203"/>
      <c r="E112" s="101" t="s">
        <v>20</v>
      </c>
      <c r="F112" s="102"/>
      <c r="G112" s="21"/>
      <c r="H112" s="22"/>
      <c r="I112" s="22"/>
      <c r="J112" s="22"/>
      <c r="K112" s="72">
        <f>SUBTOTAL(9,K110:K111)</f>
        <v>219101</v>
      </c>
      <c r="L112" s="72">
        <f>SUBTOTAL(9,L110:L111)</f>
        <v>240500</v>
      </c>
      <c r="M112" s="72">
        <f>SUBTOTAL(9,M110:M111)</f>
        <v>0</v>
      </c>
      <c r="N112" s="72">
        <f>SUBTOTAL(9,N110:N111)</f>
        <v>240500</v>
      </c>
      <c r="O112" s="72">
        <f>SUBTOTAL(9,O110:O111)</f>
        <v>240500</v>
      </c>
    </row>
    <row r="113" spans="1:15" s="15" customFormat="1" x14ac:dyDescent="0.3">
      <c r="A113" s="201"/>
      <c r="B113" s="203"/>
      <c r="C113" s="203"/>
      <c r="D113" s="203"/>
      <c r="E113" s="207" t="s">
        <v>1765</v>
      </c>
      <c r="F113" s="208" t="s">
        <v>1766</v>
      </c>
      <c r="G113" s="211" t="s">
        <v>74</v>
      </c>
      <c r="H113" s="214">
        <v>125196077</v>
      </c>
      <c r="I113" s="208" t="s">
        <v>18</v>
      </c>
      <c r="J113" s="20" t="s">
        <v>69</v>
      </c>
      <c r="K113" s="5">
        <v>9900</v>
      </c>
      <c r="L113" s="5">
        <v>16500</v>
      </c>
      <c r="M113" s="5">
        <v>0</v>
      </c>
      <c r="N113" s="5">
        <v>16500</v>
      </c>
      <c r="O113" s="5">
        <v>16500</v>
      </c>
    </row>
    <row r="114" spans="1:15" s="15" customFormat="1" x14ac:dyDescent="0.3">
      <c r="A114" s="201"/>
      <c r="B114" s="203"/>
      <c r="C114" s="203"/>
      <c r="D114" s="203"/>
      <c r="E114" s="204"/>
      <c r="F114" s="210"/>
      <c r="G114" s="213"/>
      <c r="H114" s="213"/>
      <c r="I114" s="210"/>
      <c r="J114" s="20" t="s">
        <v>60</v>
      </c>
      <c r="K114" s="5">
        <v>3626</v>
      </c>
      <c r="L114" s="5">
        <v>0</v>
      </c>
      <c r="M114" s="5">
        <v>0</v>
      </c>
      <c r="N114" s="5">
        <v>0</v>
      </c>
      <c r="O114" s="5">
        <v>0</v>
      </c>
    </row>
    <row r="115" spans="1:15" s="15" customFormat="1" x14ac:dyDescent="0.3">
      <c r="A115" s="201"/>
      <c r="B115" s="203"/>
      <c r="C115" s="203"/>
      <c r="D115" s="203"/>
      <c r="E115" s="101" t="s">
        <v>20</v>
      </c>
      <c r="F115" s="102"/>
      <c r="G115" s="21"/>
      <c r="H115" s="22"/>
      <c r="I115" s="22"/>
      <c r="J115" s="22"/>
      <c r="K115" s="72">
        <f>SUBTOTAL(9,K113:K114)</f>
        <v>13526</v>
      </c>
      <c r="L115" s="72">
        <f>SUBTOTAL(9,L113:L114)</f>
        <v>16500</v>
      </c>
      <c r="M115" s="72">
        <f>SUBTOTAL(9,M113:M114)</f>
        <v>0</v>
      </c>
      <c r="N115" s="72">
        <f>SUBTOTAL(9,N113:N114)</f>
        <v>16500</v>
      </c>
      <c r="O115" s="72">
        <f>SUBTOTAL(9,O113:O114)</f>
        <v>16500</v>
      </c>
    </row>
    <row r="116" spans="1:15" s="15" customFormat="1" x14ac:dyDescent="0.3">
      <c r="A116" s="201"/>
      <c r="B116" s="203"/>
      <c r="C116" s="203"/>
      <c r="D116" s="203"/>
      <c r="E116" s="207" t="s">
        <v>1767</v>
      </c>
      <c r="F116" s="208" t="s">
        <v>1768</v>
      </c>
      <c r="G116" s="211" t="s">
        <v>74</v>
      </c>
      <c r="H116" s="214">
        <v>125196077</v>
      </c>
      <c r="I116" s="208" t="s">
        <v>18</v>
      </c>
      <c r="J116" s="20" t="s">
        <v>69</v>
      </c>
      <c r="K116" s="5">
        <v>8560</v>
      </c>
      <c r="L116" s="5">
        <v>10280</v>
      </c>
      <c r="M116" s="5">
        <v>0</v>
      </c>
      <c r="N116" s="5">
        <v>10280</v>
      </c>
      <c r="O116" s="5">
        <v>10280</v>
      </c>
    </row>
    <row r="117" spans="1:15" s="15" customFormat="1" x14ac:dyDescent="0.3">
      <c r="A117" s="201"/>
      <c r="B117" s="203"/>
      <c r="C117" s="203"/>
      <c r="D117" s="203"/>
      <c r="E117" s="204"/>
      <c r="F117" s="210"/>
      <c r="G117" s="213"/>
      <c r="H117" s="213"/>
      <c r="I117" s="210"/>
      <c r="J117" s="20" t="s">
        <v>60</v>
      </c>
      <c r="K117" s="5">
        <v>182</v>
      </c>
      <c r="L117" s="5">
        <v>0</v>
      </c>
      <c r="M117" s="5">
        <v>0</v>
      </c>
      <c r="N117" s="5">
        <v>0</v>
      </c>
      <c r="O117" s="5">
        <v>0</v>
      </c>
    </row>
    <row r="118" spans="1:15" s="15" customFormat="1" x14ac:dyDescent="0.3">
      <c r="A118" s="201"/>
      <c r="B118" s="203"/>
      <c r="C118" s="203"/>
      <c r="D118" s="203"/>
      <c r="E118" s="101" t="s">
        <v>20</v>
      </c>
      <c r="F118" s="102"/>
      <c r="G118" s="21"/>
      <c r="H118" s="22"/>
      <c r="I118" s="22"/>
      <c r="J118" s="22"/>
      <c r="K118" s="72">
        <f>SUBTOTAL(9,K116:K117)</f>
        <v>8742</v>
      </c>
      <c r="L118" s="72">
        <f>SUBTOTAL(9,L116:L117)</f>
        <v>10280</v>
      </c>
      <c r="M118" s="72">
        <f>SUBTOTAL(9,M116:M117)</f>
        <v>0</v>
      </c>
      <c r="N118" s="72">
        <f>SUBTOTAL(9,N116:N117)</f>
        <v>10280</v>
      </c>
      <c r="O118" s="72">
        <f>SUBTOTAL(9,O116:O117)</f>
        <v>10280</v>
      </c>
    </row>
    <row r="119" spans="1:15" s="15" customFormat="1" ht="28.5" x14ac:dyDescent="0.3">
      <c r="A119" s="201"/>
      <c r="B119" s="203"/>
      <c r="C119" s="203"/>
      <c r="D119" s="203"/>
      <c r="E119" s="16" t="s">
        <v>1769</v>
      </c>
      <c r="F119" s="17" t="s">
        <v>1770</v>
      </c>
      <c r="G119" s="18" t="s">
        <v>74</v>
      </c>
      <c r="H119" s="19">
        <v>125196077</v>
      </c>
      <c r="I119" s="17" t="s">
        <v>18</v>
      </c>
      <c r="J119" s="20" t="s">
        <v>69</v>
      </c>
      <c r="K119" s="5">
        <v>17050</v>
      </c>
      <c r="L119" s="5">
        <v>17100</v>
      </c>
      <c r="M119" s="5">
        <v>0</v>
      </c>
      <c r="N119" s="5">
        <v>170100</v>
      </c>
      <c r="O119" s="5">
        <v>17100</v>
      </c>
    </row>
    <row r="120" spans="1:15" s="15" customFormat="1" x14ac:dyDescent="0.3">
      <c r="A120" s="201"/>
      <c r="B120" s="203"/>
      <c r="C120" s="203"/>
      <c r="D120" s="203"/>
      <c r="E120" s="101" t="s">
        <v>20</v>
      </c>
      <c r="F120" s="102"/>
      <c r="G120" s="21"/>
      <c r="H120" s="22"/>
      <c r="I120" s="22"/>
      <c r="J120" s="22"/>
      <c r="K120" s="72">
        <f>SUBTOTAL(9,K119:K119)</f>
        <v>17050</v>
      </c>
      <c r="L120" s="72">
        <f>SUBTOTAL(9,L119:L119)</f>
        <v>17100</v>
      </c>
      <c r="M120" s="72">
        <f>SUBTOTAL(9,M119:M119)</f>
        <v>0</v>
      </c>
      <c r="N120" s="72">
        <f>SUBTOTAL(9,N119:N119)</f>
        <v>170100</v>
      </c>
      <c r="O120" s="72">
        <f>SUBTOTAL(9,O119:O119)</f>
        <v>17100</v>
      </c>
    </row>
    <row r="121" spans="1:15" s="15" customFormat="1" x14ac:dyDescent="0.3">
      <c r="A121" s="201"/>
      <c r="B121" s="203"/>
      <c r="C121" s="203"/>
      <c r="D121" s="203"/>
      <c r="E121" s="16" t="s">
        <v>1771</v>
      </c>
      <c r="F121" s="17" t="s">
        <v>1772</v>
      </c>
      <c r="G121" s="18" t="s">
        <v>74</v>
      </c>
      <c r="H121" s="19">
        <v>125196077</v>
      </c>
      <c r="I121" s="17" t="s">
        <v>18</v>
      </c>
      <c r="J121" s="20" t="s">
        <v>69</v>
      </c>
      <c r="K121" s="5">
        <v>3000</v>
      </c>
      <c r="L121" s="5">
        <v>3849</v>
      </c>
      <c r="M121" s="5">
        <v>0</v>
      </c>
      <c r="N121" s="5">
        <v>3849</v>
      </c>
      <c r="O121" s="5">
        <v>3849</v>
      </c>
    </row>
    <row r="122" spans="1:15" s="15" customFormat="1" x14ac:dyDescent="0.3">
      <c r="A122" s="201"/>
      <c r="B122" s="203"/>
      <c r="C122" s="203"/>
      <c r="D122" s="203"/>
      <c r="E122" s="101" t="s">
        <v>20</v>
      </c>
      <c r="F122" s="102"/>
      <c r="G122" s="21"/>
      <c r="H122" s="22"/>
      <c r="I122" s="22"/>
      <c r="J122" s="22"/>
      <c r="K122" s="72">
        <f>SUBTOTAL(9,K121:K121)</f>
        <v>3000</v>
      </c>
      <c r="L122" s="72">
        <f>SUBTOTAL(9,L121:L121)</f>
        <v>3849</v>
      </c>
      <c r="M122" s="72">
        <f>SUBTOTAL(9,M121:M121)</f>
        <v>0</v>
      </c>
      <c r="N122" s="72">
        <f>SUBTOTAL(9,N121:N121)</f>
        <v>3849</v>
      </c>
      <c r="O122" s="72">
        <f>SUBTOTAL(9,O121:O121)</f>
        <v>3849</v>
      </c>
    </row>
    <row r="123" spans="1:15" s="15" customFormat="1" x14ac:dyDescent="0.3">
      <c r="A123" s="201"/>
      <c r="B123" s="203"/>
      <c r="C123" s="203"/>
      <c r="D123" s="203"/>
      <c r="E123" s="16" t="s">
        <v>2218</v>
      </c>
      <c r="F123" s="17" t="s">
        <v>1778</v>
      </c>
      <c r="G123" s="18" t="s">
        <v>74</v>
      </c>
      <c r="H123" s="19">
        <v>125196077</v>
      </c>
      <c r="I123" s="17" t="s">
        <v>18</v>
      </c>
      <c r="J123" s="20" t="s">
        <v>60</v>
      </c>
      <c r="K123" s="5">
        <v>3000</v>
      </c>
      <c r="L123" s="5">
        <v>0</v>
      </c>
      <c r="M123" s="5">
        <v>0</v>
      </c>
      <c r="N123" s="5">
        <v>0</v>
      </c>
      <c r="O123" s="5">
        <v>0</v>
      </c>
    </row>
    <row r="124" spans="1:15" s="15" customFormat="1" x14ac:dyDescent="0.3">
      <c r="A124" s="201"/>
      <c r="B124" s="203"/>
      <c r="C124" s="203"/>
      <c r="D124" s="203"/>
      <c r="E124" s="101" t="s">
        <v>20</v>
      </c>
      <c r="F124" s="102"/>
      <c r="G124" s="21"/>
      <c r="H124" s="22"/>
      <c r="I124" s="22"/>
      <c r="J124" s="22"/>
      <c r="K124" s="72">
        <f>SUBTOTAL(9,K123:K123)</f>
        <v>3000</v>
      </c>
      <c r="L124" s="72">
        <f>SUBTOTAL(9,L123:L123)</f>
        <v>0</v>
      </c>
      <c r="M124" s="72">
        <f>SUBTOTAL(9,M123:M123)</f>
        <v>0</v>
      </c>
      <c r="N124" s="72">
        <f>SUBTOTAL(9,N123:N123)</f>
        <v>0</v>
      </c>
      <c r="O124" s="72">
        <f>SUBTOTAL(9,O123:O123)</f>
        <v>0</v>
      </c>
    </row>
    <row r="125" spans="1:15" s="15" customFormat="1" ht="42.75" hidden="1" x14ac:dyDescent="0.3">
      <c r="A125" s="201"/>
      <c r="B125" s="203"/>
      <c r="C125" s="203"/>
      <c r="D125" s="203"/>
      <c r="E125" s="16" t="s">
        <v>1773</v>
      </c>
      <c r="F125" s="17" t="s">
        <v>1774</v>
      </c>
      <c r="G125" s="18" t="s">
        <v>74</v>
      </c>
      <c r="H125" s="19">
        <v>125196077</v>
      </c>
      <c r="I125" s="17" t="s">
        <v>18</v>
      </c>
      <c r="J125" s="20" t="s">
        <v>60</v>
      </c>
      <c r="K125" s="5">
        <v>1830</v>
      </c>
      <c r="L125" s="5">
        <v>0</v>
      </c>
      <c r="M125" s="5">
        <v>0</v>
      </c>
      <c r="N125" s="5">
        <v>0</v>
      </c>
      <c r="O125" s="5">
        <v>0</v>
      </c>
    </row>
    <row r="126" spans="1:15" s="15" customFormat="1" hidden="1" x14ac:dyDescent="0.3">
      <c r="A126" s="201"/>
      <c r="B126" s="203"/>
      <c r="C126" s="203"/>
      <c r="D126" s="203"/>
      <c r="E126" s="101" t="s">
        <v>20</v>
      </c>
      <c r="F126" s="102"/>
      <c r="G126" s="21"/>
      <c r="H126" s="22"/>
      <c r="I126" s="22"/>
      <c r="J126" s="22"/>
      <c r="K126" s="72">
        <f>SUBTOTAL(9,K125:K125)</f>
        <v>1830</v>
      </c>
      <c r="L126" s="72">
        <f>SUBTOTAL(9,L125:L125)</f>
        <v>0</v>
      </c>
      <c r="M126" s="72">
        <f>SUBTOTAL(9,M125:M125)</f>
        <v>0</v>
      </c>
      <c r="N126" s="72">
        <f>SUBTOTAL(9,N125:N125)</f>
        <v>0</v>
      </c>
      <c r="O126" s="72">
        <f>SUBTOTAL(9,O125:O125)</f>
        <v>0</v>
      </c>
    </row>
    <row r="127" spans="1:15" s="15" customFormat="1" ht="28.5" hidden="1" x14ac:dyDescent="0.3">
      <c r="A127" s="201"/>
      <c r="B127" s="203"/>
      <c r="C127" s="203"/>
      <c r="D127" s="203"/>
      <c r="E127" s="16" t="s">
        <v>1775</v>
      </c>
      <c r="F127" s="17" t="s">
        <v>1776</v>
      </c>
      <c r="G127" s="18" t="s">
        <v>74</v>
      </c>
      <c r="H127" s="19">
        <v>125196077</v>
      </c>
      <c r="I127" s="17" t="s">
        <v>18</v>
      </c>
      <c r="J127" s="20" t="s">
        <v>60</v>
      </c>
      <c r="K127" s="5">
        <v>297</v>
      </c>
      <c r="L127" s="5">
        <v>0</v>
      </c>
      <c r="M127" s="5">
        <v>0</v>
      </c>
      <c r="N127" s="5">
        <v>0</v>
      </c>
      <c r="O127" s="5">
        <v>0</v>
      </c>
    </row>
    <row r="128" spans="1:15" s="15" customFormat="1" hidden="1" x14ac:dyDescent="0.3">
      <c r="A128" s="201"/>
      <c r="B128" s="203"/>
      <c r="C128" s="203"/>
      <c r="D128" s="203"/>
      <c r="E128" s="101" t="s">
        <v>20</v>
      </c>
      <c r="F128" s="102"/>
      <c r="G128" s="21"/>
      <c r="H128" s="22"/>
      <c r="I128" s="22"/>
      <c r="J128" s="22"/>
      <c r="K128" s="72">
        <f>SUBTOTAL(9,K127:K127)</f>
        <v>297</v>
      </c>
      <c r="L128" s="72">
        <f>SUBTOTAL(9,L127:L127)</f>
        <v>0</v>
      </c>
      <c r="M128" s="72">
        <f>SUBTOTAL(9,M127:M127)</f>
        <v>0</v>
      </c>
      <c r="N128" s="72">
        <f>SUBTOTAL(9,N127:N127)</f>
        <v>0</v>
      </c>
      <c r="O128" s="72">
        <f>SUBTOTAL(9,O127:O127)</f>
        <v>0</v>
      </c>
    </row>
    <row r="129" spans="1:15" s="15" customFormat="1" hidden="1" x14ac:dyDescent="0.3">
      <c r="A129" s="201"/>
      <c r="B129" s="203"/>
      <c r="C129" s="203"/>
      <c r="D129" s="203"/>
      <c r="E129" s="16" t="s">
        <v>1777</v>
      </c>
      <c r="F129" s="17" t="s">
        <v>1778</v>
      </c>
      <c r="G129" s="18" t="s">
        <v>74</v>
      </c>
      <c r="H129" s="19">
        <v>125196077</v>
      </c>
      <c r="I129" s="17" t="s">
        <v>18</v>
      </c>
      <c r="J129" s="20" t="s">
        <v>60</v>
      </c>
      <c r="K129" s="5">
        <v>131668</v>
      </c>
      <c r="L129" s="5">
        <v>0</v>
      </c>
      <c r="M129" s="5">
        <v>0</v>
      </c>
      <c r="N129" s="5">
        <v>0</v>
      </c>
      <c r="O129" s="5">
        <v>0</v>
      </c>
    </row>
    <row r="130" spans="1:15" s="15" customFormat="1" hidden="1" x14ac:dyDescent="0.3">
      <c r="A130" s="201"/>
      <c r="B130" s="203"/>
      <c r="C130" s="203"/>
      <c r="D130" s="204"/>
      <c r="E130" s="101" t="s">
        <v>20</v>
      </c>
      <c r="F130" s="102"/>
      <c r="G130" s="21"/>
      <c r="H130" s="22"/>
      <c r="I130" s="22"/>
      <c r="J130" s="22"/>
      <c r="K130" s="72">
        <f>SUBTOTAL(9,K129:K129)</f>
        <v>131668</v>
      </c>
      <c r="L130" s="72">
        <f>SUBTOTAL(9,L129:L129)</f>
        <v>0</v>
      </c>
      <c r="M130" s="72">
        <f>SUBTOTAL(9,M129:M129)</f>
        <v>0</v>
      </c>
      <c r="N130" s="72">
        <f>SUBTOTAL(9,N129:N129)</f>
        <v>0</v>
      </c>
      <c r="O130" s="72">
        <f>SUBTOTAL(9,O129:O129)</f>
        <v>0</v>
      </c>
    </row>
    <row r="131" spans="1:15" s="15" customFormat="1" x14ac:dyDescent="0.3">
      <c r="A131" s="201"/>
      <c r="B131" s="203"/>
      <c r="C131" s="204"/>
      <c r="D131" s="103" t="s">
        <v>21</v>
      </c>
      <c r="E131" s="103"/>
      <c r="F131" s="104"/>
      <c r="G131" s="24"/>
      <c r="H131" s="25"/>
      <c r="I131" s="25"/>
      <c r="J131" s="25"/>
      <c r="K131" s="73">
        <f>SUBTOTAL(9,K89:K130)</f>
        <v>1947294</v>
      </c>
      <c r="L131" s="73">
        <f>SUBTOTAL(9,L89:L130)</f>
        <v>1448900</v>
      </c>
      <c r="M131" s="73">
        <f>SUBTOTAL(9,M89:M130)</f>
        <v>0</v>
      </c>
      <c r="N131" s="73">
        <f>SUBTOTAL(9,N89:N130)</f>
        <v>1601900</v>
      </c>
      <c r="O131" s="73">
        <f>SUBTOTAL(9,O89:O130)</f>
        <v>1448900</v>
      </c>
    </row>
    <row r="132" spans="1:15" s="15" customFormat="1" x14ac:dyDescent="0.3">
      <c r="A132" s="201"/>
      <c r="B132" s="204"/>
      <c r="C132" s="74" t="s">
        <v>92</v>
      </c>
      <c r="D132" s="105"/>
      <c r="E132" s="105"/>
      <c r="F132" s="106"/>
      <c r="G132" s="28"/>
      <c r="H132" s="29"/>
      <c r="I132" s="29"/>
      <c r="J132" s="29"/>
      <c r="K132" s="75">
        <f>SUBTOTAL(9,K37:K131)</f>
        <v>3344154</v>
      </c>
      <c r="L132" s="75">
        <f>SUBTOTAL(9,L37:L131)</f>
        <v>2915531</v>
      </c>
      <c r="M132" s="75">
        <f>SUBTOTAL(9,M37:M131)</f>
        <v>0</v>
      </c>
      <c r="N132" s="75">
        <f>SUBTOTAL(9,N37:N131)</f>
        <v>3185117</v>
      </c>
      <c r="O132" s="75">
        <f>SUBTOTAL(9,O37:O131)</f>
        <v>2989287</v>
      </c>
    </row>
    <row r="133" spans="1:15" s="15" customFormat="1" x14ac:dyDescent="0.3">
      <c r="A133" s="201"/>
      <c r="B133" s="76" t="s">
        <v>107</v>
      </c>
      <c r="C133" s="76"/>
      <c r="D133" s="107"/>
      <c r="E133" s="107"/>
      <c r="F133" s="108"/>
      <c r="G133" s="32"/>
      <c r="H133" s="33"/>
      <c r="I133" s="33"/>
      <c r="J133" s="33"/>
      <c r="K133" s="77">
        <f>SUBTOTAL(9,K15:K132)</f>
        <v>5777139</v>
      </c>
      <c r="L133" s="77">
        <f>SUBTOTAL(9,L15:L132)</f>
        <v>4621431</v>
      </c>
      <c r="M133" s="77">
        <f>SUBTOTAL(9,M15:M132)</f>
        <v>0</v>
      </c>
      <c r="N133" s="77">
        <f>SUBTOTAL(9,N15:N132)</f>
        <v>14422417</v>
      </c>
      <c r="O133" s="77">
        <f>SUBTOTAL(9,O15:O132)</f>
        <v>4997687</v>
      </c>
    </row>
    <row r="134" spans="1:15" s="15" customFormat="1" ht="28.5" hidden="1" x14ac:dyDescent="0.3">
      <c r="A134" s="201"/>
      <c r="B134" s="218" t="s">
        <v>249</v>
      </c>
      <c r="C134" s="219" t="s">
        <v>34</v>
      </c>
      <c r="D134" s="220" t="s">
        <v>14</v>
      </c>
      <c r="E134" s="16" t="s">
        <v>1779</v>
      </c>
      <c r="F134" s="17" t="s">
        <v>1780</v>
      </c>
      <c r="G134" s="18" t="s">
        <v>74</v>
      </c>
      <c r="H134" s="19">
        <v>125196077</v>
      </c>
      <c r="I134" s="17" t="s">
        <v>18</v>
      </c>
      <c r="J134" s="20" t="s">
        <v>19</v>
      </c>
      <c r="K134" s="5">
        <v>0</v>
      </c>
      <c r="L134" s="5"/>
      <c r="M134" s="5">
        <v>0</v>
      </c>
      <c r="N134" s="5">
        <v>0</v>
      </c>
      <c r="O134" s="5">
        <v>0</v>
      </c>
    </row>
    <row r="135" spans="1:15" s="15" customFormat="1" hidden="1" x14ac:dyDescent="0.3">
      <c r="A135" s="201"/>
      <c r="B135" s="201"/>
      <c r="C135" s="201"/>
      <c r="D135" s="201"/>
      <c r="E135" s="101" t="s">
        <v>20</v>
      </c>
      <c r="F135" s="102"/>
      <c r="G135" s="21"/>
      <c r="H135" s="22"/>
      <c r="I135" s="22"/>
      <c r="J135" s="22"/>
      <c r="K135" s="72">
        <f>SUBTOTAL(9,K134:K134)</f>
        <v>0</v>
      </c>
      <c r="L135" s="72">
        <f>SUBTOTAL(9,L134:L134)</f>
        <v>0</v>
      </c>
      <c r="M135" s="72">
        <f>SUBTOTAL(9,M134:M134)</f>
        <v>0</v>
      </c>
      <c r="N135" s="72">
        <f>SUBTOTAL(9,N134:N134)</f>
        <v>0</v>
      </c>
      <c r="O135" s="72">
        <f>SUBTOTAL(9,O134:O134)</f>
        <v>0</v>
      </c>
    </row>
    <row r="136" spans="1:15" s="15" customFormat="1" x14ac:dyDescent="0.3">
      <c r="A136" s="201"/>
      <c r="B136" s="201"/>
      <c r="C136" s="201"/>
      <c r="D136" s="201"/>
      <c r="E136" s="207" t="s">
        <v>1781</v>
      </c>
      <c r="F136" s="208" t="s">
        <v>1782</v>
      </c>
      <c r="G136" s="211" t="s">
        <v>74</v>
      </c>
      <c r="H136" s="214">
        <v>125196077</v>
      </c>
      <c r="I136" s="208" t="s">
        <v>18</v>
      </c>
      <c r="J136" s="20" t="s">
        <v>19</v>
      </c>
      <c r="K136" s="5">
        <v>26000</v>
      </c>
      <c r="L136" s="5">
        <v>30000</v>
      </c>
      <c r="M136" s="5">
        <v>0</v>
      </c>
      <c r="N136" s="5">
        <v>30000</v>
      </c>
      <c r="O136" s="5">
        <v>30000</v>
      </c>
    </row>
    <row r="137" spans="1:15" s="15" customFormat="1" x14ac:dyDescent="0.3">
      <c r="A137" s="201"/>
      <c r="B137" s="201"/>
      <c r="C137" s="201"/>
      <c r="D137" s="201"/>
      <c r="E137" s="204"/>
      <c r="F137" s="210"/>
      <c r="G137" s="213"/>
      <c r="H137" s="213"/>
      <c r="I137" s="210"/>
      <c r="J137" s="20" t="s">
        <v>60</v>
      </c>
      <c r="K137" s="5">
        <v>34487</v>
      </c>
      <c r="L137" s="5">
        <v>34500</v>
      </c>
      <c r="M137" s="5">
        <v>0</v>
      </c>
      <c r="N137" s="5">
        <v>34500</v>
      </c>
      <c r="O137" s="5">
        <v>34500</v>
      </c>
    </row>
    <row r="138" spans="1:15" s="15" customFormat="1" x14ac:dyDescent="0.3">
      <c r="A138" s="201"/>
      <c r="B138" s="201"/>
      <c r="C138" s="201"/>
      <c r="D138" s="201"/>
      <c r="E138" s="101" t="s">
        <v>20</v>
      </c>
      <c r="F138" s="102"/>
      <c r="G138" s="21"/>
      <c r="H138" s="22"/>
      <c r="I138" s="22"/>
      <c r="J138" s="22"/>
      <c r="K138" s="72">
        <f>SUBTOTAL(9,K136:K137)</f>
        <v>60487</v>
      </c>
      <c r="L138" s="72">
        <f>SUBTOTAL(9,L136:L137)</f>
        <v>64500</v>
      </c>
      <c r="M138" s="72">
        <f>SUBTOTAL(9,M136:M137)</f>
        <v>0</v>
      </c>
      <c r="N138" s="72">
        <f>SUBTOTAL(9,N136:N137)</f>
        <v>64500</v>
      </c>
      <c r="O138" s="72">
        <f>SUBTOTAL(9,O136:O137)</f>
        <v>64500</v>
      </c>
    </row>
    <row r="139" spans="1:15" s="15" customFormat="1" ht="28.5" hidden="1" x14ac:dyDescent="0.3">
      <c r="A139" s="201"/>
      <c r="B139" s="201"/>
      <c r="C139" s="201"/>
      <c r="D139" s="201"/>
      <c r="E139" s="16" t="s">
        <v>1783</v>
      </c>
      <c r="F139" s="17" t="s">
        <v>1784</v>
      </c>
      <c r="G139" s="18" t="s">
        <v>74</v>
      </c>
      <c r="H139" s="19">
        <v>125196077</v>
      </c>
      <c r="I139" s="17" t="s">
        <v>18</v>
      </c>
      <c r="J139" s="20" t="s">
        <v>60</v>
      </c>
      <c r="K139" s="5">
        <v>1379</v>
      </c>
      <c r="L139" s="5">
        <v>0</v>
      </c>
      <c r="M139" s="5">
        <v>0</v>
      </c>
      <c r="N139" s="5">
        <v>0</v>
      </c>
      <c r="O139" s="5">
        <v>0</v>
      </c>
    </row>
    <row r="140" spans="1:15" s="15" customFormat="1" hidden="1" x14ac:dyDescent="0.3">
      <c r="A140" s="201"/>
      <c r="B140" s="201"/>
      <c r="C140" s="201"/>
      <c r="D140" s="201"/>
      <c r="E140" s="101" t="s">
        <v>20</v>
      </c>
      <c r="F140" s="102"/>
      <c r="G140" s="21"/>
      <c r="H140" s="22"/>
      <c r="I140" s="22"/>
      <c r="J140" s="22"/>
      <c r="K140" s="72">
        <f>SUBTOTAL(9,K139:K139)</f>
        <v>1379</v>
      </c>
      <c r="L140" s="72">
        <f>SUBTOTAL(9,L139:L139)</f>
        <v>0</v>
      </c>
      <c r="M140" s="72">
        <f>SUBTOTAL(9,M139:M139)</f>
        <v>0</v>
      </c>
      <c r="N140" s="72">
        <f>SUBTOTAL(9,N139:N139)</f>
        <v>0</v>
      </c>
      <c r="O140" s="72">
        <f>SUBTOTAL(9,O139:O139)</f>
        <v>0</v>
      </c>
    </row>
    <row r="141" spans="1:15" s="15" customFormat="1" x14ac:dyDescent="0.3">
      <c r="A141" s="201"/>
      <c r="B141" s="201"/>
      <c r="C141" s="201"/>
      <c r="D141" s="103" t="s">
        <v>21</v>
      </c>
      <c r="E141" s="103"/>
      <c r="F141" s="104"/>
      <c r="G141" s="24"/>
      <c r="H141" s="25"/>
      <c r="I141" s="25"/>
      <c r="J141" s="25"/>
      <c r="K141" s="73">
        <f>SUBTOTAL(9,K134:K140)</f>
        <v>61866</v>
      </c>
      <c r="L141" s="73">
        <f>SUBTOTAL(9,L134:L140)</f>
        <v>64500</v>
      </c>
      <c r="M141" s="73">
        <f>SUBTOTAL(9,M134:M140)</f>
        <v>0</v>
      </c>
      <c r="N141" s="73">
        <f>SUBTOTAL(9,N134:N140)</f>
        <v>64500</v>
      </c>
      <c r="O141" s="73">
        <f>SUBTOTAL(9,O134:O140)</f>
        <v>64500</v>
      </c>
    </row>
    <row r="142" spans="1:15" s="15" customFormat="1" x14ac:dyDescent="0.3">
      <c r="A142" s="201"/>
      <c r="B142" s="201"/>
      <c r="C142" s="74" t="s">
        <v>92</v>
      </c>
      <c r="D142" s="105"/>
      <c r="E142" s="105"/>
      <c r="F142" s="106"/>
      <c r="G142" s="28"/>
      <c r="H142" s="29"/>
      <c r="I142" s="29"/>
      <c r="J142" s="29"/>
      <c r="K142" s="75">
        <f>SUBTOTAL(9,K134:K141)</f>
        <v>61866</v>
      </c>
      <c r="L142" s="75">
        <f>SUBTOTAL(9,L134:L141)</f>
        <v>64500</v>
      </c>
      <c r="M142" s="75">
        <f>SUBTOTAL(9,M134:M141)</f>
        <v>0</v>
      </c>
      <c r="N142" s="75">
        <f>SUBTOTAL(9,N134:N141)</f>
        <v>64500</v>
      </c>
      <c r="O142" s="75">
        <f>SUBTOTAL(9,O134:O141)</f>
        <v>64500</v>
      </c>
    </row>
    <row r="143" spans="1:15" s="15" customFormat="1" x14ac:dyDescent="0.3">
      <c r="A143" s="201"/>
      <c r="B143" s="76" t="s">
        <v>107</v>
      </c>
      <c r="C143" s="76"/>
      <c r="D143" s="107"/>
      <c r="E143" s="107"/>
      <c r="F143" s="108"/>
      <c r="G143" s="32"/>
      <c r="H143" s="33"/>
      <c r="I143" s="33"/>
      <c r="J143" s="33"/>
      <c r="K143" s="77">
        <f>SUBTOTAL(9,K134:K142)</f>
        <v>61866</v>
      </c>
      <c r="L143" s="77">
        <f>SUBTOTAL(9,L134:L142)</f>
        <v>64500</v>
      </c>
      <c r="M143" s="77">
        <f>SUBTOTAL(9,M134:M142)</f>
        <v>0</v>
      </c>
      <c r="N143" s="77">
        <f>SUBTOTAL(9,N134:N142)</f>
        <v>64500</v>
      </c>
      <c r="O143" s="77">
        <f>SUBTOTAL(9,O134:O142)</f>
        <v>64500</v>
      </c>
    </row>
    <row r="144" spans="1:15" s="15" customFormat="1" x14ac:dyDescent="0.3">
      <c r="A144" s="83" t="s">
        <v>108</v>
      </c>
      <c r="B144" s="83"/>
      <c r="C144" s="83"/>
      <c r="D144" s="109"/>
      <c r="E144" s="109"/>
      <c r="F144" s="110"/>
      <c r="G144" s="36"/>
      <c r="H144" s="37"/>
      <c r="I144" s="37"/>
      <c r="J144" s="37"/>
      <c r="K144" s="84">
        <f>SUBTOTAL(9,K15:K143)</f>
        <v>5839005</v>
      </c>
      <c r="L144" s="84">
        <f>SUBTOTAL(9,L15:L143)</f>
        <v>4685931</v>
      </c>
      <c r="M144" s="84">
        <f>SUBTOTAL(9,M15:M143)</f>
        <v>0</v>
      </c>
      <c r="N144" s="84">
        <f>SUBTOTAL(9,N15:N143)</f>
        <v>14486917</v>
      </c>
      <c r="O144" s="84">
        <f>SUBTOTAL(9,O15:O143)</f>
        <v>5062187</v>
      </c>
    </row>
    <row r="145" spans="1:15" s="15" customFormat="1" ht="12.6" customHeight="1" x14ac:dyDescent="0.3">
      <c r="A145" s="215" t="s">
        <v>1</v>
      </c>
      <c r="B145" s="216"/>
      <c r="C145" s="216"/>
      <c r="D145" s="216"/>
      <c r="E145" s="216"/>
      <c r="F145" s="216"/>
      <c r="G145" s="216"/>
      <c r="H145" s="216"/>
      <c r="I145" s="216"/>
      <c r="J145" s="217"/>
      <c r="K145" s="39">
        <f>SUBTOTAL(9,K15:K144)</f>
        <v>5839005</v>
      </c>
      <c r="L145" s="39">
        <f>SUBTOTAL(9,L15:L144)</f>
        <v>4685931</v>
      </c>
      <c r="M145" s="39">
        <f>SUBTOTAL(9,M15:M144)</f>
        <v>0</v>
      </c>
      <c r="N145" s="39">
        <f>SUBTOTAL(9,N15:N144)</f>
        <v>14486917</v>
      </c>
      <c r="O145" s="39">
        <f>SUBTOTAL(9,O15:O144)</f>
        <v>5062187</v>
      </c>
    </row>
    <row r="147" spans="1:15" x14ac:dyDescent="0.3">
      <c r="G147" s="42"/>
      <c r="H147" s="43"/>
      <c r="I147" s="43"/>
    </row>
  </sheetData>
  <mergeCells count="111">
    <mergeCell ref="I24:I27"/>
    <mergeCell ref="H28:H31"/>
    <mergeCell ref="I28:I31"/>
    <mergeCell ref="I113:I114"/>
    <mergeCell ref="E116:E117"/>
    <mergeCell ref="F116:F117"/>
    <mergeCell ref="G116:G117"/>
    <mergeCell ref="H116:H117"/>
    <mergeCell ref="I116:I117"/>
    <mergeCell ref="H136:H137"/>
    <mergeCell ref="I136:I137"/>
    <mergeCell ref="A145:J145"/>
    <mergeCell ref="B134:B142"/>
    <mergeCell ref="C134:C141"/>
    <mergeCell ref="D134:D140"/>
    <mergeCell ref="E136:E137"/>
    <mergeCell ref="F136:F137"/>
    <mergeCell ref="G136:G137"/>
    <mergeCell ref="I71:I72"/>
    <mergeCell ref="E101:E102"/>
    <mergeCell ref="F101:F102"/>
    <mergeCell ref="G101:G102"/>
    <mergeCell ref="H101:H102"/>
    <mergeCell ref="I101:I102"/>
    <mergeCell ref="E110:E111"/>
    <mergeCell ref="F110:F111"/>
    <mergeCell ref="G110:G111"/>
    <mergeCell ref="H110:H111"/>
    <mergeCell ref="I110:I111"/>
    <mergeCell ref="I58:I59"/>
    <mergeCell ref="E61:E63"/>
    <mergeCell ref="F61:F63"/>
    <mergeCell ref="G61:G62"/>
    <mergeCell ref="H61:H62"/>
    <mergeCell ref="I61:I62"/>
    <mergeCell ref="D89:D130"/>
    <mergeCell ref="E89:E90"/>
    <mergeCell ref="F89:F90"/>
    <mergeCell ref="G89:G90"/>
    <mergeCell ref="H89:H90"/>
    <mergeCell ref="E65:E66"/>
    <mergeCell ref="F65:F66"/>
    <mergeCell ref="G65:G66"/>
    <mergeCell ref="H65:H66"/>
    <mergeCell ref="I89:I90"/>
    <mergeCell ref="E94:E95"/>
    <mergeCell ref="F94:F95"/>
    <mergeCell ref="G94:G95"/>
    <mergeCell ref="H94:H95"/>
    <mergeCell ref="I94:I95"/>
    <mergeCell ref="E71:E72"/>
    <mergeCell ref="F71:F72"/>
    <mergeCell ref="G71:G72"/>
    <mergeCell ref="C37:C131"/>
    <mergeCell ref="D37:D87"/>
    <mergeCell ref="E43:E45"/>
    <mergeCell ref="F43:F45"/>
    <mergeCell ref="G43:G45"/>
    <mergeCell ref="E49:E51"/>
    <mergeCell ref="F49:F51"/>
    <mergeCell ref="G49:G51"/>
    <mergeCell ref="H49:H51"/>
    <mergeCell ref="I49:I51"/>
    <mergeCell ref="E53:E54"/>
    <mergeCell ref="F53:F54"/>
    <mergeCell ref="G53:G54"/>
    <mergeCell ref="H53:H54"/>
    <mergeCell ref="I53:I54"/>
    <mergeCell ref="I65:I66"/>
    <mergeCell ref="E68:E69"/>
    <mergeCell ref="F68:F69"/>
    <mergeCell ref="G68:G69"/>
    <mergeCell ref="H68:H69"/>
    <mergeCell ref="I68:I69"/>
    <mergeCell ref="E14:F14"/>
    <mergeCell ref="A15:A143"/>
    <mergeCell ref="B15:B132"/>
    <mergeCell ref="C15:C33"/>
    <mergeCell ref="D15:D18"/>
    <mergeCell ref="D20:D32"/>
    <mergeCell ref="E24:E31"/>
    <mergeCell ref="F24:F31"/>
    <mergeCell ref="H8:H12"/>
    <mergeCell ref="G24:G31"/>
    <mergeCell ref="E58:E59"/>
    <mergeCell ref="F58:F59"/>
    <mergeCell ref="G58:G59"/>
    <mergeCell ref="H58:H59"/>
    <mergeCell ref="H71:H72"/>
    <mergeCell ref="E113:E114"/>
    <mergeCell ref="F113:F114"/>
    <mergeCell ref="G113:G114"/>
    <mergeCell ref="H113:H114"/>
    <mergeCell ref="H24:H27"/>
    <mergeCell ref="J1:O2"/>
    <mergeCell ref="A4:O4"/>
    <mergeCell ref="A5:O5"/>
    <mergeCell ref="A7:O7"/>
    <mergeCell ref="A8:A12"/>
    <mergeCell ref="B8:B12"/>
    <mergeCell ref="C8:C12"/>
    <mergeCell ref="D8:D12"/>
    <mergeCell ref="E8:F12"/>
    <mergeCell ref="G8:G12"/>
    <mergeCell ref="N8:N12"/>
    <mergeCell ref="O8:O12"/>
    <mergeCell ref="I8:I12"/>
    <mergeCell ref="J8:J12"/>
    <mergeCell ref="K8:K12"/>
    <mergeCell ref="L8:L12"/>
    <mergeCell ref="M8:M12"/>
  </mergeCells>
  <conditionalFormatting sqref="K15:O15 K17:O17 K20:O20 K22:O22 K37:O37 K39:O39 K41:O41 K43:O45 K47:O47 K49:O51 K53:O54 K56:O56 K58:O59 K61:O63 K65:O66 K68:O69 K71:O72 K74:O74 K76:O76 K78:O78 K80:O80 K82:O82 K84:O84 K86:O86 K89:O90 K92:O92 K94:O95 K97:O97 K99:O99 K101:O102 K104:O104 K106:O106 K108:O108 K110:O111 K113:O114 K116:O117 K119:O119 K123:O123 K125:O125 K127:O127 K129:O129 K134:O134 K136:O137 K139:O139 K24:O31">
    <cfRule type="cellIs" dxfId="3" priority="3" stopIfTrue="1" operator="lessThan">
      <formula>0.1</formula>
    </cfRule>
  </conditionalFormatting>
  <conditionalFormatting sqref="K121:O121">
    <cfRule type="cellIs" dxfId="2" priority="2" stopIfTrue="1" operator="lessThan">
      <formula>0.1</formula>
    </cfRule>
  </conditionalFormatting>
  <conditionalFormatting sqref="K35:O35">
    <cfRule type="cellIs" dxfId="1" priority="1" stopIfTrue="1" operator="lessThan">
      <formula>0.1</formula>
    </cfRule>
  </conditionalFormatting>
  <pageMargins left="0.70866141732283472" right="0.70866141732283472" top="0.74803149606299213" bottom="0.74803149606299213" header="0.31496062992125984" footer="0.31496062992125984"/>
  <pageSetup paperSize="9" scale="90" fitToHeight="0" orientation="landscape" r:id="rId1"/>
  <headerFooter>
    <oddHeader>&amp;C&amp;P</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5431-F1D3-43D9-86EB-52B849C66D12}">
  <sheetPr>
    <pageSetUpPr fitToPage="1"/>
  </sheetPr>
  <dimension ref="A1:M88"/>
  <sheetViews>
    <sheetView topLeftCell="A13" workbookViewId="0">
      <selection activeCell="A19" sqref="A19:B19"/>
    </sheetView>
  </sheetViews>
  <sheetFormatPr defaultColWidth="0" defaultRowHeight="12.75" x14ac:dyDescent="0.2"/>
  <cols>
    <col min="1" max="1" width="9.7109375" customWidth="1"/>
    <col min="2" max="2" width="32.140625" customWidth="1"/>
    <col min="3" max="3" width="26.7109375" customWidth="1"/>
    <col min="4" max="4" width="34.5703125" customWidth="1"/>
    <col min="5" max="5" width="43" customWidth="1"/>
    <col min="6" max="6" width="10.85546875" customWidth="1"/>
    <col min="7" max="7" width="11.85546875" customWidth="1"/>
    <col min="8" max="8" width="10.85546875" hidden="1" customWidth="1"/>
    <col min="9" max="9" width="11.7109375" customWidth="1"/>
    <col min="10" max="10" width="10.85546875" hidden="1" customWidth="1"/>
    <col min="11" max="11" width="11.28515625" customWidth="1"/>
    <col min="12" max="12" width="9.5703125" hidden="1" customWidth="1"/>
    <col min="13" max="13" width="0.5703125" customWidth="1"/>
    <col min="14" max="16384" width="9.140625" hidden="1"/>
  </cols>
  <sheetData>
    <row r="1" spans="1:12" ht="15" x14ac:dyDescent="0.3">
      <c r="A1" s="150" t="s">
        <v>117</v>
      </c>
      <c r="B1" s="151"/>
      <c r="C1" s="151"/>
      <c r="D1" s="151"/>
      <c r="E1" s="151"/>
      <c r="F1" s="151"/>
      <c r="G1" s="151"/>
      <c r="H1" s="151"/>
      <c r="I1" s="151"/>
      <c r="J1" s="151"/>
      <c r="K1" s="151"/>
    </row>
    <row r="2" spans="1:12" ht="15" x14ac:dyDescent="0.3">
      <c r="A2" s="150" t="s">
        <v>1700</v>
      </c>
      <c r="B2" s="151"/>
      <c r="C2" s="151"/>
      <c r="D2" s="151"/>
      <c r="E2" s="151"/>
      <c r="F2" s="151"/>
      <c r="G2" s="151"/>
      <c r="H2" s="151"/>
      <c r="I2" s="151"/>
      <c r="J2" s="151"/>
      <c r="K2" s="151"/>
    </row>
    <row r="3" spans="1:12" ht="15" x14ac:dyDescent="0.2">
      <c r="A3" s="46"/>
      <c r="B3" s="46"/>
      <c r="C3" s="46"/>
      <c r="D3" s="46"/>
      <c r="E3" s="46"/>
      <c r="F3" s="46"/>
      <c r="G3" s="46"/>
      <c r="H3" s="46"/>
      <c r="I3" s="46"/>
      <c r="J3" s="46"/>
      <c r="K3" s="46"/>
    </row>
    <row r="4" spans="1:12" ht="31.5" customHeight="1" x14ac:dyDescent="0.2">
      <c r="A4" s="152" t="s">
        <v>1933</v>
      </c>
      <c r="B4" s="153"/>
      <c r="C4" s="153"/>
      <c r="D4" s="153"/>
      <c r="E4" s="153"/>
      <c r="F4" s="153"/>
      <c r="G4" s="153"/>
      <c r="H4" s="153"/>
      <c r="I4" s="153"/>
      <c r="J4" s="153"/>
      <c r="K4" s="153"/>
    </row>
    <row r="5" spans="1:12" s="51" customFormat="1" ht="15.75" x14ac:dyDescent="0.3">
      <c r="A5" s="173" t="s">
        <v>118</v>
      </c>
      <c r="B5" s="173" t="s">
        <v>119</v>
      </c>
      <c r="C5" s="173" t="s">
        <v>120</v>
      </c>
      <c r="D5" s="173" t="s">
        <v>121</v>
      </c>
      <c r="E5" s="173" t="s">
        <v>122</v>
      </c>
      <c r="F5" s="175" t="s">
        <v>123</v>
      </c>
      <c r="G5" s="177">
        <v>2024</v>
      </c>
      <c r="H5" s="177"/>
      <c r="I5" s="177">
        <v>2025</v>
      </c>
      <c r="J5" s="177"/>
      <c r="K5" s="91">
        <v>2026</v>
      </c>
      <c r="L5" s="97"/>
    </row>
    <row r="6" spans="1:12" ht="30" x14ac:dyDescent="0.2">
      <c r="A6" s="174"/>
      <c r="B6" s="174"/>
      <c r="C6" s="174"/>
      <c r="D6" s="174"/>
      <c r="E6" s="174"/>
      <c r="F6" s="176"/>
      <c r="G6" s="68" t="s">
        <v>124</v>
      </c>
      <c r="H6" s="92" t="s">
        <v>125</v>
      </c>
      <c r="I6" s="68" t="s">
        <v>124</v>
      </c>
      <c r="J6" s="92" t="s">
        <v>125</v>
      </c>
      <c r="K6" s="68" t="s">
        <v>124</v>
      </c>
      <c r="L6" s="92" t="s">
        <v>125</v>
      </c>
    </row>
    <row r="7" spans="1:12" ht="15" x14ac:dyDescent="0.2">
      <c r="A7" s="94">
        <v>1</v>
      </c>
      <c r="B7" s="94">
        <v>2</v>
      </c>
      <c r="C7" s="94">
        <v>3</v>
      </c>
      <c r="D7" s="94">
        <v>4</v>
      </c>
      <c r="E7" s="94">
        <v>5</v>
      </c>
      <c r="F7" s="94">
        <v>6</v>
      </c>
      <c r="G7" s="95">
        <v>7</v>
      </c>
      <c r="H7" s="96"/>
      <c r="I7" s="95">
        <v>8</v>
      </c>
      <c r="J7" s="96"/>
      <c r="K7" s="95">
        <v>9</v>
      </c>
      <c r="L7" s="92"/>
    </row>
    <row r="8" spans="1:12" ht="30" x14ac:dyDescent="0.3">
      <c r="A8" s="52" t="s">
        <v>366</v>
      </c>
      <c r="B8" s="52" t="s">
        <v>367</v>
      </c>
      <c r="C8" s="52" t="s">
        <v>1785</v>
      </c>
      <c r="D8" s="52" t="s">
        <v>1786</v>
      </c>
      <c r="E8" s="52" t="s">
        <v>1934</v>
      </c>
      <c r="F8" s="68" t="s">
        <v>148</v>
      </c>
      <c r="G8" s="68">
        <v>1</v>
      </c>
      <c r="H8" s="68">
        <v>0</v>
      </c>
      <c r="I8" s="68">
        <v>0</v>
      </c>
      <c r="J8" s="68">
        <v>0</v>
      </c>
      <c r="K8" s="68">
        <v>0</v>
      </c>
      <c r="L8" s="53">
        <v>0</v>
      </c>
    </row>
    <row r="9" spans="1:12" ht="30" x14ac:dyDescent="0.3">
      <c r="A9" s="52" t="s">
        <v>1787</v>
      </c>
      <c r="B9" s="52" t="s">
        <v>1788</v>
      </c>
      <c r="C9" s="52" t="s">
        <v>1785</v>
      </c>
      <c r="D9" s="52" t="s">
        <v>1789</v>
      </c>
      <c r="E9" s="52" t="s">
        <v>1790</v>
      </c>
      <c r="F9" s="68" t="s">
        <v>148</v>
      </c>
      <c r="G9" s="68">
        <v>1</v>
      </c>
      <c r="H9" s="68">
        <v>0</v>
      </c>
      <c r="I9" s="68">
        <v>0</v>
      </c>
      <c r="J9" s="68">
        <v>0</v>
      </c>
      <c r="K9" s="68">
        <v>0</v>
      </c>
      <c r="L9" s="53">
        <v>0</v>
      </c>
    </row>
    <row r="10" spans="1:12" ht="30" x14ac:dyDescent="0.3">
      <c r="A10" s="162" t="s">
        <v>185</v>
      </c>
      <c r="B10" s="162" t="s">
        <v>186</v>
      </c>
      <c r="C10" s="160" t="s">
        <v>1785</v>
      </c>
      <c r="D10" s="160" t="s">
        <v>385</v>
      </c>
      <c r="E10" s="52" t="s">
        <v>901</v>
      </c>
      <c r="F10" s="68" t="s">
        <v>148</v>
      </c>
      <c r="G10" s="68">
        <v>32</v>
      </c>
      <c r="H10" s="68">
        <v>0</v>
      </c>
      <c r="I10" s="68">
        <v>32</v>
      </c>
      <c r="J10" s="68">
        <v>0</v>
      </c>
      <c r="K10" s="68">
        <v>32</v>
      </c>
      <c r="L10" s="53">
        <v>0</v>
      </c>
    </row>
    <row r="11" spans="1:12" ht="15" x14ac:dyDescent="0.3">
      <c r="A11" s="160"/>
      <c r="B11" s="160"/>
      <c r="C11" s="160" t="s">
        <v>1785</v>
      </c>
      <c r="D11" s="160"/>
      <c r="E11" s="52" t="s">
        <v>1791</v>
      </c>
      <c r="F11" s="68" t="s">
        <v>148</v>
      </c>
      <c r="G11" s="68">
        <v>3</v>
      </c>
      <c r="H11" s="68">
        <v>0</v>
      </c>
      <c r="I11" s="68">
        <v>3</v>
      </c>
      <c r="J11" s="68">
        <v>0</v>
      </c>
      <c r="K11" s="68">
        <v>3</v>
      </c>
      <c r="L11" s="53">
        <v>0</v>
      </c>
    </row>
    <row r="12" spans="1:12" ht="30" x14ac:dyDescent="0.3">
      <c r="A12" s="160"/>
      <c r="B12" s="160"/>
      <c r="C12" s="160" t="s">
        <v>1785</v>
      </c>
      <c r="D12" s="160"/>
      <c r="E12" s="52" t="s">
        <v>1792</v>
      </c>
      <c r="F12" s="68" t="s">
        <v>148</v>
      </c>
      <c r="G12" s="68">
        <v>300</v>
      </c>
      <c r="H12" s="68">
        <v>0</v>
      </c>
      <c r="I12" s="68">
        <v>320</v>
      </c>
      <c r="J12" s="68">
        <v>0</v>
      </c>
      <c r="K12" s="68">
        <v>350</v>
      </c>
      <c r="L12" s="53">
        <v>0</v>
      </c>
    </row>
    <row r="13" spans="1:12" ht="19.5" customHeight="1" x14ac:dyDescent="0.3">
      <c r="A13" s="160"/>
      <c r="B13" s="160"/>
      <c r="C13" s="160" t="s">
        <v>1785</v>
      </c>
      <c r="D13" s="160"/>
      <c r="E13" s="52" t="s">
        <v>1793</v>
      </c>
      <c r="F13" s="68" t="s">
        <v>148</v>
      </c>
      <c r="G13" s="68">
        <v>40</v>
      </c>
      <c r="H13" s="68">
        <v>0</v>
      </c>
      <c r="I13" s="68">
        <v>40</v>
      </c>
      <c r="J13" s="68">
        <v>0</v>
      </c>
      <c r="K13" s="68">
        <v>40</v>
      </c>
      <c r="L13" s="53">
        <v>0</v>
      </c>
    </row>
    <row r="14" spans="1:12" ht="30" x14ac:dyDescent="0.3">
      <c r="A14" s="160"/>
      <c r="B14" s="160"/>
      <c r="C14" s="160" t="s">
        <v>1785</v>
      </c>
      <c r="D14" s="160"/>
      <c r="E14" s="52" t="s">
        <v>1794</v>
      </c>
      <c r="F14" s="68" t="s">
        <v>139</v>
      </c>
      <c r="G14" s="68">
        <v>98</v>
      </c>
      <c r="H14" s="68">
        <v>0</v>
      </c>
      <c r="I14" s="68">
        <v>98</v>
      </c>
      <c r="J14" s="68">
        <v>0</v>
      </c>
      <c r="K14" s="68">
        <v>98</v>
      </c>
      <c r="L14" s="53">
        <v>0</v>
      </c>
    </row>
    <row r="15" spans="1:12" ht="30" x14ac:dyDescent="0.3">
      <c r="A15" s="160"/>
      <c r="B15" s="160"/>
      <c r="C15" s="160" t="s">
        <v>1795</v>
      </c>
      <c r="D15" s="160" t="s">
        <v>385</v>
      </c>
      <c r="E15" s="52" t="s">
        <v>901</v>
      </c>
      <c r="F15" s="68" t="s">
        <v>148</v>
      </c>
      <c r="G15" s="68">
        <v>62</v>
      </c>
      <c r="H15" s="68">
        <v>0</v>
      </c>
      <c r="I15" s="68">
        <v>62</v>
      </c>
      <c r="J15" s="68">
        <v>0</v>
      </c>
      <c r="K15" s="68">
        <v>62</v>
      </c>
      <c r="L15" s="53">
        <v>0</v>
      </c>
    </row>
    <row r="16" spans="1:12" ht="30" x14ac:dyDescent="0.3">
      <c r="A16" s="160"/>
      <c r="B16" s="160"/>
      <c r="C16" s="160" t="s">
        <v>1795</v>
      </c>
      <c r="D16" s="160"/>
      <c r="E16" s="52" t="s">
        <v>1796</v>
      </c>
      <c r="F16" s="68" t="s">
        <v>148</v>
      </c>
      <c r="G16" s="68">
        <v>1200</v>
      </c>
      <c r="H16" s="68">
        <v>0</v>
      </c>
      <c r="I16" s="68">
        <v>1250</v>
      </c>
      <c r="J16" s="68">
        <v>0</v>
      </c>
      <c r="K16" s="68">
        <v>1250</v>
      </c>
      <c r="L16" s="53">
        <v>0</v>
      </c>
    </row>
    <row r="17" spans="1:12" ht="45" x14ac:dyDescent="0.3">
      <c r="A17" s="160"/>
      <c r="B17" s="160"/>
      <c r="C17" s="160" t="s">
        <v>1795</v>
      </c>
      <c r="D17" s="160"/>
      <c r="E17" s="52" t="s">
        <v>1797</v>
      </c>
      <c r="F17" s="68" t="s">
        <v>148</v>
      </c>
      <c r="G17" s="68">
        <v>40</v>
      </c>
      <c r="H17" s="68">
        <v>0</v>
      </c>
      <c r="I17" s="68">
        <v>40</v>
      </c>
      <c r="J17" s="68">
        <v>0</v>
      </c>
      <c r="K17" s="68">
        <v>40</v>
      </c>
      <c r="L17" s="53">
        <v>0</v>
      </c>
    </row>
    <row r="18" spans="1:12" ht="30" x14ac:dyDescent="0.3">
      <c r="A18" s="160"/>
      <c r="B18" s="160"/>
      <c r="C18" s="160" t="s">
        <v>1795</v>
      </c>
      <c r="D18" s="160"/>
      <c r="E18" s="52" t="s">
        <v>1798</v>
      </c>
      <c r="F18" s="68" t="s">
        <v>148</v>
      </c>
      <c r="G18" s="68">
        <v>1</v>
      </c>
      <c r="H18" s="68">
        <v>0</v>
      </c>
      <c r="I18" s="68">
        <v>1</v>
      </c>
      <c r="J18" s="68">
        <v>0</v>
      </c>
      <c r="K18" s="68">
        <v>1</v>
      </c>
      <c r="L18" s="53">
        <v>0</v>
      </c>
    </row>
    <row r="19" spans="1:12" ht="30" x14ac:dyDescent="0.3">
      <c r="A19" s="52" t="s">
        <v>2219</v>
      </c>
      <c r="B19" s="52" t="s">
        <v>2220</v>
      </c>
      <c r="C19" s="52" t="s">
        <v>128</v>
      </c>
      <c r="D19" s="52"/>
      <c r="E19" s="52"/>
      <c r="F19" s="68"/>
      <c r="G19" s="68"/>
      <c r="H19" s="68"/>
      <c r="I19" s="68"/>
      <c r="J19" s="68"/>
      <c r="K19" s="68"/>
      <c r="L19" s="53"/>
    </row>
    <row r="20" spans="1:12" ht="30" x14ac:dyDescent="0.3">
      <c r="A20" s="52" t="s">
        <v>1799</v>
      </c>
      <c r="B20" s="52" t="s">
        <v>1800</v>
      </c>
      <c r="C20" s="52" t="s">
        <v>128</v>
      </c>
      <c r="D20" s="52" t="s">
        <v>1801</v>
      </c>
      <c r="E20" s="52"/>
      <c r="F20" s="68" t="s">
        <v>148</v>
      </c>
      <c r="G20" s="68">
        <v>130</v>
      </c>
      <c r="H20" s="68">
        <v>0</v>
      </c>
      <c r="I20" s="68">
        <v>135</v>
      </c>
      <c r="J20" s="68">
        <v>0</v>
      </c>
      <c r="K20" s="68">
        <v>140</v>
      </c>
      <c r="L20" s="53">
        <v>0</v>
      </c>
    </row>
    <row r="21" spans="1:12" ht="30" x14ac:dyDescent="0.3">
      <c r="A21" s="52" t="s">
        <v>1802</v>
      </c>
      <c r="B21" s="52" t="s">
        <v>1803</v>
      </c>
      <c r="C21" s="52" t="s">
        <v>1795</v>
      </c>
      <c r="D21" s="52" t="s">
        <v>1804</v>
      </c>
      <c r="E21" s="52"/>
      <c r="F21" s="68" t="s">
        <v>130</v>
      </c>
      <c r="G21" s="68">
        <v>50</v>
      </c>
      <c r="H21" s="68">
        <v>0</v>
      </c>
      <c r="I21" s="68">
        <v>50</v>
      </c>
      <c r="J21" s="68">
        <v>0</v>
      </c>
      <c r="K21" s="68">
        <v>50</v>
      </c>
      <c r="L21" s="53">
        <v>0</v>
      </c>
    </row>
    <row r="22" spans="1:12" ht="60" x14ac:dyDescent="0.3">
      <c r="A22" s="52" t="s">
        <v>1805</v>
      </c>
      <c r="B22" s="52" t="s">
        <v>1806</v>
      </c>
      <c r="C22" s="52" t="s">
        <v>128</v>
      </c>
      <c r="D22" s="52" t="s">
        <v>1807</v>
      </c>
      <c r="E22" s="52"/>
      <c r="F22" s="68" t="s">
        <v>148</v>
      </c>
      <c r="G22" s="68">
        <v>15</v>
      </c>
      <c r="H22" s="68">
        <v>0</v>
      </c>
      <c r="I22" s="68">
        <v>18</v>
      </c>
      <c r="J22" s="68">
        <v>0</v>
      </c>
      <c r="K22" s="68">
        <v>20</v>
      </c>
      <c r="L22" s="53">
        <v>0</v>
      </c>
    </row>
    <row r="23" spans="1:12" ht="30" x14ac:dyDescent="0.3">
      <c r="A23" s="162" t="s">
        <v>1808</v>
      </c>
      <c r="B23" s="162" t="s">
        <v>1809</v>
      </c>
      <c r="C23" s="160" t="s">
        <v>1795</v>
      </c>
      <c r="D23" s="52" t="s">
        <v>1810</v>
      </c>
      <c r="E23" s="52"/>
      <c r="F23" s="68" t="s">
        <v>1811</v>
      </c>
      <c r="G23" s="68">
        <v>3</v>
      </c>
      <c r="H23" s="68">
        <v>0</v>
      </c>
      <c r="I23" s="68">
        <v>3</v>
      </c>
      <c r="J23" s="68">
        <v>0</v>
      </c>
      <c r="K23" s="68">
        <v>3</v>
      </c>
      <c r="L23" s="53">
        <v>0</v>
      </c>
    </row>
    <row r="24" spans="1:12" ht="30" x14ac:dyDescent="0.3">
      <c r="A24" s="160"/>
      <c r="B24" s="160"/>
      <c r="C24" s="160" t="s">
        <v>1795</v>
      </c>
      <c r="D24" s="52" t="s">
        <v>1812</v>
      </c>
      <c r="E24" s="52"/>
      <c r="F24" s="68" t="s">
        <v>1811</v>
      </c>
      <c r="G24" s="68">
        <v>6</v>
      </c>
      <c r="H24" s="68">
        <v>0</v>
      </c>
      <c r="I24" s="68">
        <v>6</v>
      </c>
      <c r="J24" s="68">
        <v>0</v>
      </c>
      <c r="K24" s="68">
        <v>6</v>
      </c>
      <c r="L24" s="53">
        <v>0</v>
      </c>
    </row>
    <row r="25" spans="1:12" ht="15" x14ac:dyDescent="0.3">
      <c r="A25" s="160"/>
      <c r="B25" s="160"/>
      <c r="C25" s="160" t="s">
        <v>1937</v>
      </c>
      <c r="D25" s="160" t="s">
        <v>1813</v>
      </c>
      <c r="E25" s="52" t="s">
        <v>1814</v>
      </c>
      <c r="F25" s="68" t="s">
        <v>1811</v>
      </c>
      <c r="G25" s="68">
        <v>2</v>
      </c>
      <c r="H25" s="68">
        <v>0</v>
      </c>
      <c r="I25" s="68">
        <v>2</v>
      </c>
      <c r="J25" s="68">
        <v>0</v>
      </c>
      <c r="K25" s="68">
        <v>2</v>
      </c>
      <c r="L25" s="53">
        <v>0</v>
      </c>
    </row>
    <row r="26" spans="1:12" ht="30" x14ac:dyDescent="0.3">
      <c r="A26" s="160"/>
      <c r="B26" s="160"/>
      <c r="C26" s="160" t="s">
        <v>128</v>
      </c>
      <c r="D26" s="160"/>
      <c r="E26" s="52" t="s">
        <v>1815</v>
      </c>
      <c r="F26" s="68" t="s">
        <v>148</v>
      </c>
      <c r="G26" s="68">
        <v>1</v>
      </c>
      <c r="H26" s="68">
        <v>0</v>
      </c>
      <c r="I26" s="68">
        <v>1</v>
      </c>
      <c r="J26" s="68">
        <v>0</v>
      </c>
      <c r="K26" s="68">
        <v>1</v>
      </c>
      <c r="L26" s="53">
        <v>0</v>
      </c>
    </row>
    <row r="27" spans="1:12" ht="30" x14ac:dyDescent="0.3">
      <c r="A27" s="160"/>
      <c r="B27" s="160"/>
      <c r="C27" s="160" t="s">
        <v>128</v>
      </c>
      <c r="D27" s="52" t="s">
        <v>1936</v>
      </c>
      <c r="E27" s="52"/>
      <c r="F27" s="68" t="s">
        <v>1811</v>
      </c>
      <c r="G27" s="68">
        <v>25</v>
      </c>
      <c r="H27" s="68">
        <v>0</v>
      </c>
      <c r="I27" s="68">
        <v>25</v>
      </c>
      <c r="J27" s="68">
        <v>0</v>
      </c>
      <c r="K27" s="68">
        <v>25</v>
      </c>
      <c r="L27" s="53">
        <v>0</v>
      </c>
    </row>
    <row r="28" spans="1:12" ht="30" x14ac:dyDescent="0.3">
      <c r="A28" s="160"/>
      <c r="B28" s="160"/>
      <c r="C28" s="160" t="s">
        <v>128</v>
      </c>
      <c r="D28" s="160" t="s">
        <v>1816</v>
      </c>
      <c r="E28" s="52" t="s">
        <v>1817</v>
      </c>
      <c r="F28" s="68" t="s">
        <v>139</v>
      </c>
      <c r="G28" s="68">
        <v>90</v>
      </c>
      <c r="H28" s="68">
        <v>0</v>
      </c>
      <c r="I28" s="68">
        <v>90</v>
      </c>
      <c r="J28" s="68">
        <v>0</v>
      </c>
      <c r="K28" s="68">
        <v>90</v>
      </c>
      <c r="L28" s="53">
        <v>0</v>
      </c>
    </row>
    <row r="29" spans="1:12" ht="30" x14ac:dyDescent="0.3">
      <c r="A29" s="160"/>
      <c r="B29" s="160"/>
      <c r="C29" s="160" t="s">
        <v>128</v>
      </c>
      <c r="D29" s="160"/>
      <c r="E29" s="52" t="s">
        <v>1818</v>
      </c>
      <c r="F29" s="68" t="s">
        <v>148</v>
      </c>
      <c r="G29" s="68">
        <v>396</v>
      </c>
      <c r="H29" s="68">
        <v>0</v>
      </c>
      <c r="I29" s="68">
        <v>396</v>
      </c>
      <c r="J29" s="68">
        <v>0</v>
      </c>
      <c r="K29" s="68">
        <v>396</v>
      </c>
      <c r="L29" s="53">
        <v>0</v>
      </c>
    </row>
    <row r="30" spans="1:12" ht="75" x14ac:dyDescent="0.3">
      <c r="A30" s="162" t="s">
        <v>1819</v>
      </c>
      <c r="B30" s="162" t="s">
        <v>1820</v>
      </c>
      <c r="C30" s="160" t="s">
        <v>128</v>
      </c>
      <c r="D30" s="52" t="s">
        <v>1821</v>
      </c>
      <c r="E30" s="52" t="s">
        <v>1935</v>
      </c>
      <c r="F30" s="68" t="s">
        <v>1811</v>
      </c>
      <c r="G30" s="68">
        <v>125</v>
      </c>
      <c r="H30" s="68">
        <v>0</v>
      </c>
      <c r="I30" s="68">
        <v>125</v>
      </c>
      <c r="J30" s="68">
        <v>0</v>
      </c>
      <c r="K30" s="68">
        <v>125</v>
      </c>
      <c r="L30" s="53">
        <v>0</v>
      </c>
    </row>
    <row r="31" spans="1:12" ht="30" x14ac:dyDescent="0.3">
      <c r="A31" s="160"/>
      <c r="B31" s="160"/>
      <c r="C31" s="160" t="s">
        <v>128</v>
      </c>
      <c r="D31" s="52" t="s">
        <v>1822</v>
      </c>
      <c r="E31" s="52"/>
      <c r="F31" s="68" t="s">
        <v>148</v>
      </c>
      <c r="G31" s="68">
        <v>0.5</v>
      </c>
      <c r="H31" s="68">
        <v>0</v>
      </c>
      <c r="I31" s="68">
        <v>0.5</v>
      </c>
      <c r="J31" s="68">
        <v>0</v>
      </c>
      <c r="K31" s="68">
        <v>0.5</v>
      </c>
      <c r="L31" s="53">
        <v>0</v>
      </c>
    </row>
    <row r="32" spans="1:12" ht="30" x14ac:dyDescent="0.3">
      <c r="A32" s="52" t="s">
        <v>1823</v>
      </c>
      <c r="B32" s="52" t="s">
        <v>1824</v>
      </c>
      <c r="C32" s="52" t="s">
        <v>128</v>
      </c>
      <c r="D32" s="52" t="s">
        <v>1825</v>
      </c>
      <c r="E32" s="52"/>
      <c r="F32" s="68" t="s">
        <v>139</v>
      </c>
      <c r="G32" s="68">
        <v>100</v>
      </c>
      <c r="H32" s="68">
        <v>0</v>
      </c>
      <c r="I32" s="68">
        <v>100</v>
      </c>
      <c r="J32" s="68">
        <v>0</v>
      </c>
      <c r="K32" s="68">
        <v>100</v>
      </c>
      <c r="L32" s="53">
        <v>0</v>
      </c>
    </row>
    <row r="33" spans="1:12" ht="45" x14ac:dyDescent="0.3">
      <c r="A33" s="52" t="s">
        <v>1826</v>
      </c>
      <c r="B33" s="52" t="s">
        <v>1827</v>
      </c>
      <c r="C33" s="52" t="s">
        <v>128</v>
      </c>
      <c r="D33" s="52" t="s">
        <v>1828</v>
      </c>
      <c r="E33" s="52"/>
      <c r="F33" s="68" t="s">
        <v>130</v>
      </c>
      <c r="G33" s="68">
        <v>1</v>
      </c>
      <c r="H33" s="68">
        <v>0</v>
      </c>
      <c r="I33" s="68">
        <v>1</v>
      </c>
      <c r="J33" s="68">
        <v>0</v>
      </c>
      <c r="K33" s="68">
        <v>1</v>
      </c>
      <c r="L33" s="53">
        <v>0</v>
      </c>
    </row>
    <row r="34" spans="1:12" ht="30" x14ac:dyDescent="0.3">
      <c r="A34" s="52" t="s">
        <v>1829</v>
      </c>
      <c r="B34" s="52" t="s">
        <v>1830</v>
      </c>
      <c r="C34" s="52" t="s">
        <v>128</v>
      </c>
      <c r="D34" s="52" t="s">
        <v>1831</v>
      </c>
      <c r="E34" s="52"/>
      <c r="F34" s="68" t="s">
        <v>148</v>
      </c>
      <c r="G34" s="68">
        <v>15</v>
      </c>
      <c r="H34" s="68">
        <v>0</v>
      </c>
      <c r="I34" s="68">
        <v>17</v>
      </c>
      <c r="J34" s="68">
        <v>0</v>
      </c>
      <c r="K34" s="68">
        <v>19</v>
      </c>
      <c r="L34" s="53">
        <v>0</v>
      </c>
    </row>
    <row r="35" spans="1:12" ht="30" x14ac:dyDescent="0.3">
      <c r="A35" s="162" t="s">
        <v>1832</v>
      </c>
      <c r="B35" s="162" t="s">
        <v>1833</v>
      </c>
      <c r="C35" s="52" t="s">
        <v>128</v>
      </c>
      <c r="D35" s="52" t="s">
        <v>1834</v>
      </c>
      <c r="E35" s="52"/>
      <c r="F35" s="68" t="s">
        <v>195</v>
      </c>
      <c r="G35" s="68">
        <v>40</v>
      </c>
      <c r="H35" s="68">
        <v>0</v>
      </c>
      <c r="I35" s="68">
        <v>0</v>
      </c>
      <c r="J35" s="68">
        <v>0</v>
      </c>
      <c r="K35" s="68">
        <v>0</v>
      </c>
      <c r="L35" s="53">
        <v>0</v>
      </c>
    </row>
    <row r="36" spans="1:12" ht="30" x14ac:dyDescent="0.3">
      <c r="A36" s="160"/>
      <c r="B36" s="160"/>
      <c r="C36" s="52" t="s">
        <v>1795</v>
      </c>
      <c r="D36" s="52" t="s">
        <v>1835</v>
      </c>
      <c r="E36" s="52"/>
      <c r="F36" s="68" t="s">
        <v>139</v>
      </c>
      <c r="G36" s="68">
        <v>100</v>
      </c>
      <c r="H36" s="68">
        <v>0</v>
      </c>
      <c r="I36" s="68">
        <v>100</v>
      </c>
      <c r="J36" s="68">
        <v>0</v>
      </c>
      <c r="K36" s="68">
        <v>100</v>
      </c>
      <c r="L36" s="53">
        <v>0</v>
      </c>
    </row>
    <row r="37" spans="1:12" ht="45" x14ac:dyDescent="0.3">
      <c r="A37" s="162" t="s">
        <v>1836</v>
      </c>
      <c r="B37" s="162" t="s">
        <v>1837</v>
      </c>
      <c r="C37" s="160" t="s">
        <v>128</v>
      </c>
      <c r="D37" s="52" t="s">
        <v>1838</v>
      </c>
      <c r="E37" s="52"/>
      <c r="F37" s="68" t="s">
        <v>1811</v>
      </c>
      <c r="G37" s="68">
        <v>45</v>
      </c>
      <c r="H37" s="68">
        <v>0</v>
      </c>
      <c r="I37" s="68">
        <v>45</v>
      </c>
      <c r="J37" s="68">
        <v>0</v>
      </c>
      <c r="K37" s="68">
        <v>45</v>
      </c>
      <c r="L37" s="53">
        <v>0</v>
      </c>
    </row>
    <row r="38" spans="1:12" ht="45" x14ac:dyDescent="0.3">
      <c r="A38" s="160"/>
      <c r="B38" s="160"/>
      <c r="C38" s="160" t="s">
        <v>128</v>
      </c>
      <c r="D38" s="52" t="s">
        <v>1839</v>
      </c>
      <c r="E38" s="52"/>
      <c r="F38" s="68" t="s">
        <v>148</v>
      </c>
      <c r="G38" s="68">
        <v>2</v>
      </c>
      <c r="H38" s="68">
        <v>0</v>
      </c>
      <c r="I38" s="68">
        <v>2</v>
      </c>
      <c r="J38" s="68">
        <v>0</v>
      </c>
      <c r="K38" s="68">
        <v>2</v>
      </c>
      <c r="L38" s="53">
        <v>0</v>
      </c>
    </row>
    <row r="39" spans="1:12" ht="30" x14ac:dyDescent="0.3">
      <c r="A39" s="162" t="s">
        <v>1840</v>
      </c>
      <c r="B39" s="162" t="s">
        <v>1841</v>
      </c>
      <c r="C39" s="160" t="s">
        <v>1795</v>
      </c>
      <c r="D39" s="52" t="s">
        <v>1842</v>
      </c>
      <c r="E39" s="52"/>
      <c r="F39" s="68" t="s">
        <v>148</v>
      </c>
      <c r="G39" s="68">
        <v>10</v>
      </c>
      <c r="H39" s="68">
        <v>0</v>
      </c>
      <c r="I39" s="68">
        <v>10</v>
      </c>
      <c r="J39" s="68">
        <v>0</v>
      </c>
      <c r="K39" s="68">
        <v>10</v>
      </c>
      <c r="L39" s="53">
        <v>0</v>
      </c>
    </row>
    <row r="40" spans="1:12" ht="15" x14ac:dyDescent="0.3">
      <c r="A40" s="160"/>
      <c r="B40" s="160"/>
      <c r="C40" s="160" t="s">
        <v>1795</v>
      </c>
      <c r="D40" s="52" t="s">
        <v>1843</v>
      </c>
      <c r="E40" s="52"/>
      <c r="F40" s="68" t="s">
        <v>148</v>
      </c>
      <c r="G40" s="68">
        <v>1.5</v>
      </c>
      <c r="H40" s="68">
        <v>0</v>
      </c>
      <c r="I40" s="68">
        <v>1.5</v>
      </c>
      <c r="J40" s="68">
        <v>0</v>
      </c>
      <c r="K40" s="68">
        <v>1.5</v>
      </c>
      <c r="L40" s="53">
        <v>0</v>
      </c>
    </row>
    <row r="41" spans="1:12" ht="15" x14ac:dyDescent="0.3">
      <c r="A41" s="160"/>
      <c r="B41" s="160"/>
      <c r="C41" s="160" t="s">
        <v>1795</v>
      </c>
      <c r="D41" s="52" t="s">
        <v>1844</v>
      </c>
      <c r="E41" s="52"/>
      <c r="F41" s="68" t="s">
        <v>148</v>
      </c>
      <c r="G41" s="68">
        <v>2</v>
      </c>
      <c r="H41" s="68">
        <v>0</v>
      </c>
      <c r="I41" s="68">
        <v>2</v>
      </c>
      <c r="J41" s="68">
        <v>0</v>
      </c>
      <c r="K41" s="68">
        <v>2</v>
      </c>
      <c r="L41" s="53">
        <v>0</v>
      </c>
    </row>
    <row r="42" spans="1:12" ht="30" x14ac:dyDescent="0.3">
      <c r="A42" s="162" t="s">
        <v>1845</v>
      </c>
      <c r="B42" s="162" t="s">
        <v>1846</v>
      </c>
      <c r="C42" s="160" t="s">
        <v>128</v>
      </c>
      <c r="D42" s="52" t="s">
        <v>1847</v>
      </c>
      <c r="E42" s="52"/>
      <c r="F42" s="68" t="s">
        <v>148</v>
      </c>
      <c r="G42" s="68">
        <v>1</v>
      </c>
      <c r="H42" s="68">
        <v>0</v>
      </c>
      <c r="I42" s="68">
        <v>1</v>
      </c>
      <c r="J42" s="68">
        <v>0</v>
      </c>
      <c r="K42" s="68">
        <v>1</v>
      </c>
      <c r="L42" s="53">
        <v>0</v>
      </c>
    </row>
    <row r="43" spans="1:12" ht="30" x14ac:dyDescent="0.3">
      <c r="A43" s="160"/>
      <c r="B43" s="160"/>
      <c r="C43" s="160" t="s">
        <v>128</v>
      </c>
      <c r="D43" s="52" t="s">
        <v>1848</v>
      </c>
      <c r="E43" s="52" t="s">
        <v>1849</v>
      </c>
      <c r="F43" s="68" t="s">
        <v>152</v>
      </c>
      <c r="G43" s="68">
        <v>1</v>
      </c>
      <c r="H43" s="68">
        <v>0</v>
      </c>
      <c r="I43" s="68">
        <v>0</v>
      </c>
      <c r="J43" s="68">
        <v>0</v>
      </c>
      <c r="K43" s="68">
        <v>0</v>
      </c>
      <c r="L43" s="53">
        <v>0</v>
      </c>
    </row>
    <row r="44" spans="1:12" ht="30" x14ac:dyDescent="0.3">
      <c r="A44" s="52" t="s">
        <v>1850</v>
      </c>
      <c r="B44" s="52" t="s">
        <v>1851</v>
      </c>
      <c r="C44" s="52" t="s">
        <v>128</v>
      </c>
      <c r="D44" s="52" t="s">
        <v>1852</v>
      </c>
      <c r="E44" s="52"/>
      <c r="F44" s="68" t="s">
        <v>148</v>
      </c>
      <c r="G44" s="68">
        <v>1</v>
      </c>
      <c r="H44" s="68">
        <v>0</v>
      </c>
      <c r="I44" s="68">
        <v>1</v>
      </c>
      <c r="J44" s="68">
        <v>0</v>
      </c>
      <c r="K44" s="68">
        <v>1</v>
      </c>
      <c r="L44" s="53">
        <v>0</v>
      </c>
    </row>
    <row r="45" spans="1:12" ht="45" x14ac:dyDescent="0.3">
      <c r="A45" s="52" t="s">
        <v>1853</v>
      </c>
      <c r="B45" s="52" t="s">
        <v>1854</v>
      </c>
      <c r="C45" s="52" t="s">
        <v>1785</v>
      </c>
      <c r="D45" s="52" t="s">
        <v>1855</v>
      </c>
      <c r="E45" s="52"/>
      <c r="F45" s="68" t="s">
        <v>148</v>
      </c>
      <c r="G45" s="68">
        <v>1</v>
      </c>
      <c r="H45" s="68">
        <v>0</v>
      </c>
      <c r="I45" s="68">
        <v>0</v>
      </c>
      <c r="J45" s="68">
        <v>0</v>
      </c>
      <c r="K45" s="68">
        <v>0</v>
      </c>
      <c r="L45" s="53">
        <v>0</v>
      </c>
    </row>
    <row r="46" spans="1:12" ht="15" x14ac:dyDescent="0.3">
      <c r="A46" s="162" t="s">
        <v>1856</v>
      </c>
      <c r="B46" s="162" t="s">
        <v>1857</v>
      </c>
      <c r="C46" s="160" t="s">
        <v>1785</v>
      </c>
      <c r="D46" s="160" t="s">
        <v>1858</v>
      </c>
      <c r="E46" s="52" t="s">
        <v>1859</v>
      </c>
      <c r="F46" s="68" t="s">
        <v>148</v>
      </c>
      <c r="G46" s="68">
        <v>0</v>
      </c>
      <c r="H46" s="68">
        <v>0</v>
      </c>
      <c r="I46" s="68">
        <v>2</v>
      </c>
      <c r="J46" s="68">
        <v>0</v>
      </c>
      <c r="K46" s="68">
        <v>1</v>
      </c>
      <c r="L46" s="53">
        <v>0</v>
      </c>
    </row>
    <row r="47" spans="1:12" ht="30" x14ac:dyDescent="0.3">
      <c r="A47" s="160"/>
      <c r="B47" s="160"/>
      <c r="C47" s="160" t="s">
        <v>1785</v>
      </c>
      <c r="D47" s="160"/>
      <c r="E47" s="52" t="s">
        <v>1860</v>
      </c>
      <c r="F47" s="68" t="s">
        <v>148</v>
      </c>
      <c r="G47" s="68">
        <v>5</v>
      </c>
      <c r="H47" s="68">
        <v>0</v>
      </c>
      <c r="I47" s="68">
        <v>6</v>
      </c>
      <c r="J47" s="68">
        <v>0</v>
      </c>
      <c r="K47" s="68">
        <v>6</v>
      </c>
      <c r="L47" s="53">
        <v>0</v>
      </c>
    </row>
    <row r="48" spans="1:12" ht="15" x14ac:dyDescent="0.3">
      <c r="A48" s="160"/>
      <c r="B48" s="160"/>
      <c r="C48" s="160" t="s">
        <v>1785</v>
      </c>
      <c r="D48" s="160"/>
      <c r="E48" s="52" t="s">
        <v>1861</v>
      </c>
      <c r="F48" s="68" t="s">
        <v>148</v>
      </c>
      <c r="G48" s="68">
        <v>2</v>
      </c>
      <c r="H48" s="68">
        <v>0</v>
      </c>
      <c r="I48" s="68">
        <v>2</v>
      </c>
      <c r="J48" s="68">
        <v>0</v>
      </c>
      <c r="K48" s="68">
        <v>1</v>
      </c>
      <c r="L48" s="53">
        <v>0</v>
      </c>
    </row>
    <row r="49" spans="1:12" ht="15" x14ac:dyDescent="0.3">
      <c r="A49" s="160"/>
      <c r="B49" s="160"/>
      <c r="C49" s="160" t="s">
        <v>1785</v>
      </c>
      <c r="D49" s="160"/>
      <c r="E49" s="52" t="s">
        <v>1862</v>
      </c>
      <c r="F49" s="68" t="s">
        <v>139</v>
      </c>
      <c r="G49" s="68">
        <v>0</v>
      </c>
      <c r="H49" s="68">
        <v>0</v>
      </c>
      <c r="I49" s="68">
        <v>60</v>
      </c>
      <c r="J49" s="68">
        <v>0</v>
      </c>
      <c r="K49" s="68">
        <v>40</v>
      </c>
      <c r="L49" s="53">
        <v>0</v>
      </c>
    </row>
    <row r="50" spans="1:12" ht="15" x14ac:dyDescent="0.3">
      <c r="A50" s="160"/>
      <c r="B50" s="160"/>
      <c r="C50" s="160" t="s">
        <v>1785</v>
      </c>
      <c r="D50" s="160"/>
      <c r="E50" s="52" t="s">
        <v>1863</v>
      </c>
      <c r="F50" s="68" t="s">
        <v>148</v>
      </c>
      <c r="G50" s="68">
        <v>2</v>
      </c>
      <c r="H50" s="68">
        <v>0</v>
      </c>
      <c r="I50" s="68">
        <v>2</v>
      </c>
      <c r="J50" s="68">
        <v>0</v>
      </c>
      <c r="K50" s="68">
        <v>2</v>
      </c>
      <c r="L50" s="53">
        <v>0</v>
      </c>
    </row>
    <row r="51" spans="1:12" ht="15" x14ac:dyDescent="0.3">
      <c r="A51" s="160"/>
      <c r="B51" s="160"/>
      <c r="C51" s="160" t="s">
        <v>1785</v>
      </c>
      <c r="D51" s="160"/>
      <c r="E51" s="52" t="s">
        <v>1864</v>
      </c>
      <c r="F51" s="68" t="s">
        <v>148</v>
      </c>
      <c r="G51" s="68">
        <v>0</v>
      </c>
      <c r="H51" s="68">
        <v>0</v>
      </c>
      <c r="I51" s="68">
        <v>1</v>
      </c>
      <c r="J51" s="68">
        <v>0</v>
      </c>
      <c r="K51" s="68">
        <v>0</v>
      </c>
      <c r="L51" s="53">
        <v>0</v>
      </c>
    </row>
    <row r="52" spans="1:12" ht="15" x14ac:dyDescent="0.3">
      <c r="A52" s="160"/>
      <c r="B52" s="160"/>
      <c r="C52" s="160" t="s">
        <v>1785</v>
      </c>
      <c r="D52" s="160"/>
      <c r="E52" s="52" t="s">
        <v>1865</v>
      </c>
      <c r="F52" s="68" t="s">
        <v>148</v>
      </c>
      <c r="G52" s="68">
        <v>0</v>
      </c>
      <c r="H52" s="68">
        <v>0</v>
      </c>
      <c r="I52" s="68">
        <v>1</v>
      </c>
      <c r="J52" s="68">
        <v>0</v>
      </c>
      <c r="K52" s="68">
        <v>0</v>
      </c>
      <c r="L52" s="53">
        <v>0</v>
      </c>
    </row>
    <row r="53" spans="1:12" ht="15" x14ac:dyDescent="0.3">
      <c r="A53" s="160"/>
      <c r="B53" s="160"/>
      <c r="C53" s="160" t="s">
        <v>1785</v>
      </c>
      <c r="D53" s="160"/>
      <c r="E53" s="52" t="s">
        <v>1866</v>
      </c>
      <c r="F53" s="68" t="s">
        <v>148</v>
      </c>
      <c r="G53" s="68">
        <v>0</v>
      </c>
      <c r="H53" s="68">
        <v>0</v>
      </c>
      <c r="I53" s="68">
        <v>1</v>
      </c>
      <c r="J53" s="68">
        <v>0</v>
      </c>
      <c r="K53" s="68">
        <v>0</v>
      </c>
      <c r="L53" s="53">
        <v>0</v>
      </c>
    </row>
    <row r="54" spans="1:12" ht="15" x14ac:dyDescent="0.3">
      <c r="A54" s="160"/>
      <c r="B54" s="160"/>
      <c r="C54" s="160" t="s">
        <v>1785</v>
      </c>
      <c r="D54" s="160"/>
      <c r="E54" s="52" t="s">
        <v>1867</v>
      </c>
      <c r="F54" s="68" t="s">
        <v>148</v>
      </c>
      <c r="G54" s="68">
        <v>0</v>
      </c>
      <c r="H54" s="68">
        <v>0</v>
      </c>
      <c r="I54" s="68">
        <v>1</v>
      </c>
      <c r="J54" s="68">
        <v>0</v>
      </c>
      <c r="K54" s="68">
        <v>0</v>
      </c>
      <c r="L54" s="53">
        <v>0</v>
      </c>
    </row>
    <row r="55" spans="1:12" ht="15" x14ac:dyDescent="0.3">
      <c r="A55" s="160"/>
      <c r="B55" s="160"/>
      <c r="C55" s="160" t="s">
        <v>1785</v>
      </c>
      <c r="D55" s="160"/>
      <c r="E55" s="52" t="s">
        <v>1868</v>
      </c>
      <c r="F55" s="68" t="s">
        <v>148</v>
      </c>
      <c r="G55" s="68">
        <v>0</v>
      </c>
      <c r="H55" s="68">
        <v>0</v>
      </c>
      <c r="I55" s="68">
        <v>0</v>
      </c>
      <c r="J55" s="68">
        <v>0</v>
      </c>
      <c r="K55" s="68">
        <v>2</v>
      </c>
      <c r="L55" s="53">
        <v>0</v>
      </c>
    </row>
    <row r="56" spans="1:12" ht="15" x14ac:dyDescent="0.3">
      <c r="A56" s="160"/>
      <c r="B56" s="160"/>
      <c r="C56" s="160" t="s">
        <v>1785</v>
      </c>
      <c r="D56" s="160"/>
      <c r="E56" s="52" t="s">
        <v>1869</v>
      </c>
      <c r="F56" s="68" t="s">
        <v>148</v>
      </c>
      <c r="G56" s="68">
        <v>2</v>
      </c>
      <c r="H56" s="68">
        <v>0</v>
      </c>
      <c r="I56" s="68">
        <v>1</v>
      </c>
      <c r="J56" s="68">
        <v>0</v>
      </c>
      <c r="K56" s="68">
        <v>1</v>
      </c>
      <c r="L56" s="53">
        <v>0</v>
      </c>
    </row>
    <row r="57" spans="1:12" ht="15" x14ac:dyDescent="0.3">
      <c r="A57" s="162" t="s">
        <v>1870</v>
      </c>
      <c r="B57" s="162" t="s">
        <v>1871</v>
      </c>
      <c r="C57" s="160" t="s">
        <v>1795</v>
      </c>
      <c r="D57" s="160" t="s">
        <v>1872</v>
      </c>
      <c r="E57" s="52" t="s">
        <v>1873</v>
      </c>
      <c r="F57" s="68" t="s">
        <v>148</v>
      </c>
      <c r="G57" s="68">
        <v>1</v>
      </c>
      <c r="H57" s="68">
        <v>0</v>
      </c>
      <c r="I57" s="68">
        <v>0</v>
      </c>
      <c r="J57" s="68">
        <v>0</v>
      </c>
      <c r="K57" s="68">
        <v>0</v>
      </c>
      <c r="L57" s="53">
        <v>0</v>
      </c>
    </row>
    <row r="58" spans="1:12" ht="15" x14ac:dyDescent="0.3">
      <c r="A58" s="160"/>
      <c r="B58" s="160"/>
      <c r="C58" s="160" t="s">
        <v>1795</v>
      </c>
      <c r="D58" s="160"/>
      <c r="E58" s="52" t="s">
        <v>1874</v>
      </c>
      <c r="F58" s="68" t="s">
        <v>148</v>
      </c>
      <c r="G58" s="68">
        <v>1</v>
      </c>
      <c r="H58" s="68">
        <v>0</v>
      </c>
      <c r="I58" s="68">
        <v>1</v>
      </c>
      <c r="J58" s="68">
        <v>0</v>
      </c>
      <c r="K58" s="68">
        <v>0</v>
      </c>
      <c r="L58" s="53">
        <v>0</v>
      </c>
    </row>
    <row r="59" spans="1:12" ht="15" x14ac:dyDescent="0.3">
      <c r="A59" s="160"/>
      <c r="B59" s="160"/>
      <c r="C59" s="160" t="s">
        <v>1795</v>
      </c>
      <c r="D59" s="160"/>
      <c r="E59" s="52" t="s">
        <v>1875</v>
      </c>
      <c r="F59" s="68" t="s">
        <v>148</v>
      </c>
      <c r="G59" s="68">
        <v>0</v>
      </c>
      <c r="H59" s="68">
        <v>0</v>
      </c>
      <c r="I59" s="68">
        <v>1</v>
      </c>
      <c r="J59" s="68">
        <v>0</v>
      </c>
      <c r="K59" s="68">
        <v>0</v>
      </c>
      <c r="L59" s="53">
        <v>0</v>
      </c>
    </row>
    <row r="60" spans="1:12" ht="30" x14ac:dyDescent="0.3">
      <c r="A60" s="160"/>
      <c r="B60" s="160"/>
      <c r="C60" s="160" t="s">
        <v>1795</v>
      </c>
      <c r="D60" s="160"/>
      <c r="E60" s="52" t="s">
        <v>1876</v>
      </c>
      <c r="F60" s="68" t="s">
        <v>363</v>
      </c>
      <c r="G60" s="68">
        <v>40.68</v>
      </c>
      <c r="H60" s="68">
        <v>0</v>
      </c>
      <c r="I60" s="68">
        <v>0</v>
      </c>
      <c r="J60" s="68">
        <v>0</v>
      </c>
      <c r="K60" s="68">
        <v>0</v>
      </c>
      <c r="L60" s="53">
        <v>0</v>
      </c>
    </row>
    <row r="61" spans="1:12" ht="45" x14ac:dyDescent="0.3">
      <c r="A61" s="160"/>
      <c r="B61" s="160"/>
      <c r="C61" s="160" t="s">
        <v>1795</v>
      </c>
      <c r="D61" s="160"/>
      <c r="E61" s="52" t="s">
        <v>1877</v>
      </c>
      <c r="F61" s="68" t="s">
        <v>148</v>
      </c>
      <c r="G61" s="68">
        <v>1</v>
      </c>
      <c r="H61" s="68">
        <v>0</v>
      </c>
      <c r="I61" s="68">
        <v>0</v>
      </c>
      <c r="J61" s="68">
        <v>0</v>
      </c>
      <c r="K61" s="68">
        <v>0</v>
      </c>
      <c r="L61" s="53">
        <v>0</v>
      </c>
    </row>
    <row r="62" spans="1:12" ht="45" x14ac:dyDescent="0.3">
      <c r="A62" s="160"/>
      <c r="B62" s="160"/>
      <c r="C62" s="160" t="s">
        <v>1795</v>
      </c>
      <c r="D62" s="160"/>
      <c r="E62" s="52" t="s">
        <v>1878</v>
      </c>
      <c r="F62" s="68" t="s">
        <v>139</v>
      </c>
      <c r="G62" s="68">
        <v>0</v>
      </c>
      <c r="H62" s="68">
        <v>0</v>
      </c>
      <c r="I62" s="68">
        <v>50</v>
      </c>
      <c r="J62" s="68">
        <v>0</v>
      </c>
      <c r="K62" s="68">
        <v>100</v>
      </c>
      <c r="L62" s="53">
        <v>0</v>
      </c>
    </row>
    <row r="63" spans="1:12" ht="30" x14ac:dyDescent="0.3">
      <c r="A63" s="162" t="s">
        <v>1879</v>
      </c>
      <c r="B63" s="162" t="s">
        <v>1880</v>
      </c>
      <c r="C63" s="160" t="s">
        <v>1795</v>
      </c>
      <c r="D63" s="160" t="s">
        <v>1881</v>
      </c>
      <c r="E63" s="52" t="s">
        <v>1882</v>
      </c>
      <c r="F63" s="68" t="s">
        <v>148</v>
      </c>
      <c r="G63" s="68">
        <v>11</v>
      </c>
      <c r="H63" s="68">
        <v>0</v>
      </c>
      <c r="I63" s="68">
        <v>3</v>
      </c>
      <c r="J63" s="68">
        <v>0</v>
      </c>
      <c r="K63" s="68">
        <v>0</v>
      </c>
      <c r="L63" s="53">
        <v>0</v>
      </c>
    </row>
    <row r="64" spans="1:12" ht="30" x14ac:dyDescent="0.3">
      <c r="A64" s="160"/>
      <c r="B64" s="160"/>
      <c r="C64" s="160" t="s">
        <v>1795</v>
      </c>
      <c r="D64" s="160"/>
      <c r="E64" s="52" t="s">
        <v>1883</v>
      </c>
      <c r="F64" s="68" t="s">
        <v>148</v>
      </c>
      <c r="G64" s="68">
        <v>1</v>
      </c>
      <c r="H64" s="68">
        <v>0</v>
      </c>
      <c r="I64" s="68">
        <v>0</v>
      </c>
      <c r="J64" s="68">
        <v>0</v>
      </c>
      <c r="K64" s="68">
        <v>0</v>
      </c>
      <c r="L64" s="53">
        <v>0</v>
      </c>
    </row>
    <row r="65" spans="1:12" ht="15" x14ac:dyDescent="0.3">
      <c r="A65" s="160"/>
      <c r="B65" s="160"/>
      <c r="C65" s="160" t="s">
        <v>1795</v>
      </c>
      <c r="D65" s="160"/>
      <c r="E65" s="52" t="s">
        <v>1884</v>
      </c>
      <c r="F65" s="68" t="s">
        <v>148</v>
      </c>
      <c r="G65" s="68">
        <v>1</v>
      </c>
      <c r="H65" s="68">
        <v>0</v>
      </c>
      <c r="I65" s="68">
        <v>0</v>
      </c>
      <c r="J65" s="68">
        <v>0</v>
      </c>
      <c r="K65" s="68">
        <v>0</v>
      </c>
      <c r="L65" s="53">
        <v>0</v>
      </c>
    </row>
    <row r="66" spans="1:12" ht="30" x14ac:dyDescent="0.3">
      <c r="A66" s="160"/>
      <c r="B66" s="160"/>
      <c r="C66" s="160" t="s">
        <v>1795</v>
      </c>
      <c r="D66" s="160" t="s">
        <v>1858</v>
      </c>
      <c r="E66" s="52" t="s">
        <v>1885</v>
      </c>
      <c r="F66" s="68" t="s">
        <v>148</v>
      </c>
      <c r="G66" s="68">
        <v>3</v>
      </c>
      <c r="H66" s="68">
        <v>0</v>
      </c>
      <c r="I66" s="68">
        <v>1</v>
      </c>
      <c r="J66" s="68">
        <v>0</v>
      </c>
      <c r="K66" s="68">
        <v>0</v>
      </c>
      <c r="L66" s="53">
        <v>0</v>
      </c>
    </row>
    <row r="67" spans="1:12" ht="15" x14ac:dyDescent="0.3">
      <c r="A67" s="160"/>
      <c r="B67" s="160"/>
      <c r="C67" s="160" t="s">
        <v>1795</v>
      </c>
      <c r="D67" s="160"/>
      <c r="E67" s="52" t="s">
        <v>1886</v>
      </c>
      <c r="F67" s="68" t="s">
        <v>148</v>
      </c>
      <c r="G67" s="68">
        <v>26</v>
      </c>
      <c r="H67" s="68">
        <v>0</v>
      </c>
      <c r="I67" s="68">
        <v>18</v>
      </c>
      <c r="J67" s="68">
        <v>0</v>
      </c>
      <c r="K67" s="68">
        <v>0</v>
      </c>
      <c r="L67" s="53">
        <v>0</v>
      </c>
    </row>
    <row r="68" spans="1:12" ht="30" x14ac:dyDescent="0.3">
      <c r="A68" s="160"/>
      <c r="B68" s="160"/>
      <c r="C68" s="160" t="s">
        <v>1795</v>
      </c>
      <c r="D68" s="160"/>
      <c r="E68" s="52" t="s">
        <v>1887</v>
      </c>
      <c r="F68" s="68" t="s">
        <v>148</v>
      </c>
      <c r="G68" s="68">
        <v>0</v>
      </c>
      <c r="H68" s="68">
        <v>0</v>
      </c>
      <c r="I68" s="68">
        <v>21</v>
      </c>
      <c r="J68" s="68">
        <v>0</v>
      </c>
      <c r="K68" s="68">
        <v>0</v>
      </c>
      <c r="L68" s="53">
        <v>0</v>
      </c>
    </row>
    <row r="69" spans="1:12" ht="45" x14ac:dyDescent="0.3">
      <c r="A69" s="160"/>
      <c r="B69" s="160"/>
      <c r="C69" s="160" t="s">
        <v>1795</v>
      </c>
      <c r="D69" s="160"/>
      <c r="E69" s="52" t="s">
        <v>1888</v>
      </c>
      <c r="F69" s="68" t="s">
        <v>148</v>
      </c>
      <c r="G69" s="68">
        <v>2</v>
      </c>
      <c r="H69" s="68">
        <v>0</v>
      </c>
      <c r="I69" s="68">
        <v>14</v>
      </c>
      <c r="J69" s="68">
        <v>0</v>
      </c>
      <c r="K69" s="68">
        <v>0</v>
      </c>
      <c r="L69" s="53">
        <v>0</v>
      </c>
    </row>
    <row r="70" spans="1:12" ht="30" x14ac:dyDescent="0.3">
      <c r="A70" s="52" t="s">
        <v>1889</v>
      </c>
      <c r="B70" s="52" t="s">
        <v>1890</v>
      </c>
      <c r="C70" s="52" t="s">
        <v>128</v>
      </c>
      <c r="D70" s="52" t="s">
        <v>1891</v>
      </c>
      <c r="E70" s="52" t="s">
        <v>1892</v>
      </c>
      <c r="F70" s="68" t="s">
        <v>148</v>
      </c>
      <c r="G70" s="68">
        <v>1</v>
      </c>
      <c r="H70" s="68">
        <v>0</v>
      </c>
      <c r="I70" s="68">
        <v>1</v>
      </c>
      <c r="J70" s="68">
        <v>0</v>
      </c>
      <c r="K70" s="68">
        <v>1</v>
      </c>
      <c r="L70" s="53">
        <v>0</v>
      </c>
    </row>
    <row r="71" spans="1:12" ht="30" x14ac:dyDescent="0.3">
      <c r="A71" s="52" t="s">
        <v>1893</v>
      </c>
      <c r="B71" s="52" t="s">
        <v>1894</v>
      </c>
      <c r="C71" s="52" t="s">
        <v>128</v>
      </c>
      <c r="D71" s="52" t="s">
        <v>1895</v>
      </c>
      <c r="E71" s="52"/>
      <c r="F71" s="68" t="s">
        <v>130</v>
      </c>
      <c r="G71" s="68">
        <v>1</v>
      </c>
      <c r="H71" s="68">
        <v>0</v>
      </c>
      <c r="I71" s="68">
        <v>2</v>
      </c>
      <c r="J71" s="68">
        <v>0</v>
      </c>
      <c r="K71" s="68">
        <v>2</v>
      </c>
      <c r="L71" s="53">
        <v>0</v>
      </c>
    </row>
    <row r="72" spans="1:12" ht="30" x14ac:dyDescent="0.3">
      <c r="A72" s="52" t="s">
        <v>1896</v>
      </c>
      <c r="B72" s="52" t="s">
        <v>1897</v>
      </c>
      <c r="C72" s="52" t="s">
        <v>128</v>
      </c>
      <c r="D72" s="52" t="s">
        <v>1898</v>
      </c>
      <c r="E72" s="52"/>
      <c r="F72" s="68" t="s">
        <v>1811</v>
      </c>
      <c r="G72" s="68">
        <v>380</v>
      </c>
      <c r="H72" s="68">
        <v>0</v>
      </c>
      <c r="I72" s="68">
        <v>380</v>
      </c>
      <c r="J72" s="68">
        <v>0</v>
      </c>
      <c r="K72" s="68">
        <v>380</v>
      </c>
      <c r="L72" s="53">
        <v>0</v>
      </c>
    </row>
    <row r="73" spans="1:12" ht="30" x14ac:dyDescent="0.3">
      <c r="A73" s="52" t="s">
        <v>1899</v>
      </c>
      <c r="B73" s="52" t="s">
        <v>1900</v>
      </c>
      <c r="C73" s="52" t="s">
        <v>128</v>
      </c>
      <c r="D73" s="52" t="s">
        <v>1898</v>
      </c>
      <c r="E73" s="52"/>
      <c r="F73" s="68" t="s">
        <v>1811</v>
      </c>
      <c r="G73" s="68">
        <v>150</v>
      </c>
      <c r="H73" s="68">
        <v>0</v>
      </c>
      <c r="I73" s="68">
        <v>150</v>
      </c>
      <c r="J73" s="68">
        <v>0</v>
      </c>
      <c r="K73" s="68">
        <v>150</v>
      </c>
      <c r="L73" s="53">
        <v>0</v>
      </c>
    </row>
    <row r="74" spans="1:12" ht="30" x14ac:dyDescent="0.3">
      <c r="A74" s="52" t="s">
        <v>1901</v>
      </c>
      <c r="B74" s="52" t="s">
        <v>1902</v>
      </c>
      <c r="C74" s="52" t="s">
        <v>128</v>
      </c>
      <c r="D74" s="52" t="s">
        <v>1898</v>
      </c>
      <c r="E74" s="52"/>
      <c r="F74" s="68" t="s">
        <v>1903</v>
      </c>
      <c r="G74" s="68">
        <v>1400</v>
      </c>
      <c r="H74" s="68">
        <v>0</v>
      </c>
      <c r="I74" s="68">
        <v>1400</v>
      </c>
      <c r="J74" s="68">
        <v>0</v>
      </c>
      <c r="K74" s="68">
        <v>1400</v>
      </c>
      <c r="L74" s="53">
        <v>0</v>
      </c>
    </row>
    <row r="75" spans="1:12" ht="30" x14ac:dyDescent="0.3">
      <c r="A75" s="52" t="s">
        <v>1904</v>
      </c>
      <c r="B75" s="52" t="s">
        <v>1905</v>
      </c>
      <c r="C75" s="52" t="s">
        <v>128</v>
      </c>
      <c r="D75" s="52" t="s">
        <v>1898</v>
      </c>
      <c r="E75" s="52"/>
      <c r="F75" s="68" t="s">
        <v>1811</v>
      </c>
      <c r="G75" s="68">
        <v>890</v>
      </c>
      <c r="H75" s="68">
        <v>0</v>
      </c>
      <c r="I75" s="68">
        <v>890</v>
      </c>
      <c r="J75" s="68">
        <v>0</v>
      </c>
      <c r="K75" s="68">
        <v>890</v>
      </c>
      <c r="L75" s="53">
        <v>0</v>
      </c>
    </row>
    <row r="76" spans="1:12" ht="30" x14ac:dyDescent="0.3">
      <c r="A76" s="52" t="s">
        <v>1906</v>
      </c>
      <c r="B76" s="52" t="s">
        <v>1907</v>
      </c>
      <c r="C76" s="52" t="s">
        <v>128</v>
      </c>
      <c r="D76" s="52" t="s">
        <v>1898</v>
      </c>
      <c r="E76" s="52"/>
      <c r="F76" s="68" t="s">
        <v>1811</v>
      </c>
      <c r="G76" s="68">
        <v>350</v>
      </c>
      <c r="H76" s="68">
        <v>0</v>
      </c>
      <c r="I76" s="68">
        <v>350</v>
      </c>
      <c r="J76" s="68">
        <v>0</v>
      </c>
      <c r="K76" s="68">
        <v>350</v>
      </c>
      <c r="L76" s="53">
        <v>0</v>
      </c>
    </row>
    <row r="77" spans="1:12" ht="75" x14ac:dyDescent="0.3">
      <c r="A77" s="52" t="s">
        <v>1908</v>
      </c>
      <c r="B77" s="52" t="s">
        <v>1909</v>
      </c>
      <c r="C77" s="52" t="s">
        <v>128</v>
      </c>
      <c r="D77" s="52" t="s">
        <v>1898</v>
      </c>
      <c r="E77" s="52"/>
      <c r="F77" s="68" t="s">
        <v>1910</v>
      </c>
      <c r="G77" s="68">
        <v>540</v>
      </c>
      <c r="H77" s="68">
        <v>0</v>
      </c>
      <c r="I77" s="68">
        <v>540</v>
      </c>
      <c r="J77" s="68">
        <v>0</v>
      </c>
      <c r="K77" s="68">
        <v>540</v>
      </c>
      <c r="L77" s="53">
        <v>0</v>
      </c>
    </row>
    <row r="78" spans="1:12" ht="30" x14ac:dyDescent="0.3">
      <c r="A78" s="52" t="s">
        <v>1911</v>
      </c>
      <c r="B78" s="52" t="s">
        <v>1912</v>
      </c>
      <c r="C78" s="52" t="s">
        <v>128</v>
      </c>
      <c r="D78" s="52" t="s">
        <v>1898</v>
      </c>
      <c r="E78" s="52"/>
      <c r="F78" s="68" t="s">
        <v>1811</v>
      </c>
      <c r="G78" s="68">
        <v>3</v>
      </c>
      <c r="H78" s="68">
        <v>0</v>
      </c>
      <c r="I78" s="68">
        <v>3</v>
      </c>
      <c r="J78" s="68">
        <v>0</v>
      </c>
      <c r="K78" s="68">
        <v>3</v>
      </c>
      <c r="L78" s="53">
        <v>0</v>
      </c>
    </row>
    <row r="79" spans="1:12" ht="30" x14ac:dyDescent="0.3">
      <c r="A79" s="52" t="s">
        <v>1913</v>
      </c>
      <c r="B79" s="52" t="s">
        <v>1914</v>
      </c>
      <c r="C79" s="52" t="s">
        <v>128</v>
      </c>
      <c r="D79" s="52" t="s">
        <v>1898</v>
      </c>
      <c r="E79" s="52"/>
      <c r="F79" s="68" t="s">
        <v>1811</v>
      </c>
      <c r="G79" s="68">
        <v>245</v>
      </c>
      <c r="H79" s="68">
        <v>0</v>
      </c>
      <c r="I79" s="68">
        <v>245</v>
      </c>
      <c r="J79" s="68">
        <v>0</v>
      </c>
      <c r="K79" s="68">
        <v>245</v>
      </c>
      <c r="L79" s="53">
        <v>0</v>
      </c>
    </row>
    <row r="80" spans="1:12" ht="30" x14ac:dyDescent="0.3">
      <c r="A80" s="52" t="s">
        <v>1915</v>
      </c>
      <c r="B80" s="52" t="s">
        <v>1916</v>
      </c>
      <c r="C80" s="52" t="s">
        <v>128</v>
      </c>
      <c r="D80" s="52" t="s">
        <v>1898</v>
      </c>
      <c r="E80" s="52"/>
      <c r="F80" s="68" t="s">
        <v>1811</v>
      </c>
      <c r="G80" s="68">
        <v>1</v>
      </c>
      <c r="H80" s="68">
        <v>0</v>
      </c>
      <c r="I80" s="68">
        <v>1</v>
      </c>
      <c r="J80" s="68">
        <v>0</v>
      </c>
      <c r="K80" s="68">
        <v>1</v>
      </c>
      <c r="L80" s="53">
        <v>0</v>
      </c>
    </row>
    <row r="81" spans="1:12" ht="30" x14ac:dyDescent="0.3">
      <c r="A81" s="52" t="s">
        <v>1917</v>
      </c>
      <c r="B81" s="52" t="s">
        <v>1918</v>
      </c>
      <c r="C81" s="52" t="s">
        <v>128</v>
      </c>
      <c r="D81" s="52" t="s">
        <v>1919</v>
      </c>
      <c r="E81" s="52"/>
      <c r="F81" s="68" t="s">
        <v>148</v>
      </c>
      <c r="G81" s="68">
        <v>730</v>
      </c>
      <c r="H81" s="68">
        <v>0</v>
      </c>
      <c r="I81" s="68">
        <v>730</v>
      </c>
      <c r="J81" s="68">
        <v>0</v>
      </c>
      <c r="K81" s="68">
        <v>730</v>
      </c>
      <c r="L81" s="53">
        <v>0</v>
      </c>
    </row>
    <row r="82" spans="1:12" ht="45" x14ac:dyDescent="0.3">
      <c r="A82" s="52" t="s">
        <v>1920</v>
      </c>
      <c r="B82" s="52" t="s">
        <v>1921</v>
      </c>
      <c r="C82" s="52" t="s">
        <v>128</v>
      </c>
      <c r="D82" s="52" t="s">
        <v>1922</v>
      </c>
      <c r="E82" s="52"/>
      <c r="F82" s="68" t="s">
        <v>1811</v>
      </c>
      <c r="G82" s="68">
        <v>150</v>
      </c>
      <c r="H82" s="68">
        <v>0</v>
      </c>
      <c r="I82" s="68">
        <v>150</v>
      </c>
      <c r="J82" s="68">
        <v>0</v>
      </c>
      <c r="K82" s="68">
        <v>150</v>
      </c>
      <c r="L82" s="53">
        <v>0</v>
      </c>
    </row>
    <row r="83" spans="1:12" ht="30" x14ac:dyDescent="0.3">
      <c r="A83" s="52" t="s">
        <v>1923</v>
      </c>
      <c r="B83" s="52" t="s">
        <v>1924</v>
      </c>
      <c r="C83" s="52" t="s">
        <v>128</v>
      </c>
      <c r="D83" s="52" t="s">
        <v>1925</v>
      </c>
      <c r="E83" s="52"/>
      <c r="F83" s="68" t="s">
        <v>148</v>
      </c>
      <c r="G83" s="68">
        <v>880</v>
      </c>
      <c r="H83" s="68">
        <v>0</v>
      </c>
      <c r="I83" s="68">
        <v>880</v>
      </c>
      <c r="J83" s="68">
        <v>0</v>
      </c>
      <c r="K83" s="68">
        <v>880</v>
      </c>
      <c r="L83" s="53">
        <v>0</v>
      </c>
    </row>
    <row r="84" spans="1:12" ht="45" x14ac:dyDescent="0.3">
      <c r="A84" s="52" t="s">
        <v>1926</v>
      </c>
      <c r="B84" s="52" t="s">
        <v>1927</v>
      </c>
      <c r="C84" s="52" t="s">
        <v>128</v>
      </c>
      <c r="D84" s="52" t="s">
        <v>1925</v>
      </c>
      <c r="E84" s="52"/>
      <c r="F84" s="68" t="s">
        <v>148</v>
      </c>
      <c r="G84" s="68">
        <v>130</v>
      </c>
      <c r="H84" s="68">
        <v>0</v>
      </c>
      <c r="I84" s="68">
        <v>135</v>
      </c>
      <c r="J84" s="68">
        <v>0</v>
      </c>
      <c r="K84" s="68">
        <v>140</v>
      </c>
      <c r="L84" s="53">
        <v>0</v>
      </c>
    </row>
    <row r="85" spans="1:12" ht="30" x14ac:dyDescent="0.3">
      <c r="A85" s="52" t="s">
        <v>1928</v>
      </c>
      <c r="B85" s="52" t="s">
        <v>1929</v>
      </c>
      <c r="C85" s="52" t="s">
        <v>128</v>
      </c>
      <c r="D85" s="52" t="s">
        <v>1925</v>
      </c>
      <c r="E85" s="52"/>
      <c r="F85" s="68" t="s">
        <v>148</v>
      </c>
      <c r="G85" s="68">
        <v>246</v>
      </c>
      <c r="H85" s="68">
        <v>0</v>
      </c>
      <c r="I85" s="68">
        <v>246</v>
      </c>
      <c r="J85" s="68">
        <v>0</v>
      </c>
      <c r="K85" s="68">
        <v>246</v>
      </c>
      <c r="L85" s="53">
        <v>0</v>
      </c>
    </row>
    <row r="86" spans="1:12" ht="30" x14ac:dyDescent="0.3">
      <c r="A86" s="52" t="s">
        <v>1930</v>
      </c>
      <c r="B86" s="52" t="s">
        <v>1931</v>
      </c>
      <c r="C86" s="52" t="s">
        <v>128</v>
      </c>
      <c r="D86" s="52" t="s">
        <v>1932</v>
      </c>
      <c r="E86" s="52"/>
      <c r="F86" s="68" t="s">
        <v>148</v>
      </c>
      <c r="G86" s="68">
        <v>5</v>
      </c>
      <c r="H86" s="68">
        <v>0</v>
      </c>
      <c r="I86" s="68">
        <v>5</v>
      </c>
      <c r="J86" s="68">
        <v>0</v>
      </c>
      <c r="K86" s="68">
        <v>5</v>
      </c>
      <c r="L86" s="53">
        <v>0</v>
      </c>
    </row>
    <row r="87" spans="1:12" x14ac:dyDescent="0.2">
      <c r="A87" s="54"/>
      <c r="B87" s="54"/>
      <c r="C87" s="54"/>
      <c r="D87" s="54"/>
      <c r="E87" s="54"/>
      <c r="F87" s="54"/>
      <c r="G87" s="54"/>
      <c r="H87" s="54"/>
      <c r="I87" s="54"/>
      <c r="J87" s="54"/>
      <c r="K87" s="54"/>
    </row>
    <row r="88" spans="1:12" x14ac:dyDescent="0.2">
      <c r="D88" s="55"/>
      <c r="E88" s="55"/>
    </row>
  </sheetData>
  <mergeCells count="50">
    <mergeCell ref="A63:A69"/>
    <mergeCell ref="B63:B69"/>
    <mergeCell ref="C63:C69"/>
    <mergeCell ref="D63:D65"/>
    <mergeCell ref="D66:D69"/>
    <mergeCell ref="A46:A56"/>
    <mergeCell ref="B46:B56"/>
    <mergeCell ref="C46:C56"/>
    <mergeCell ref="D46:D56"/>
    <mergeCell ref="A57:A62"/>
    <mergeCell ref="B57:B62"/>
    <mergeCell ref="C57:C62"/>
    <mergeCell ref="D57:D62"/>
    <mergeCell ref="A39:A41"/>
    <mergeCell ref="B39:B41"/>
    <mergeCell ref="C39:C41"/>
    <mergeCell ref="A42:A43"/>
    <mergeCell ref="B42:B43"/>
    <mergeCell ref="C42:C43"/>
    <mergeCell ref="A37:A38"/>
    <mergeCell ref="B37:B38"/>
    <mergeCell ref="C37:C38"/>
    <mergeCell ref="A23:A29"/>
    <mergeCell ref="B23:B29"/>
    <mergeCell ref="C23:C24"/>
    <mergeCell ref="C25:C29"/>
    <mergeCell ref="A30:A31"/>
    <mergeCell ref="B30:B31"/>
    <mergeCell ref="C30:C31"/>
    <mergeCell ref="A35:A36"/>
    <mergeCell ref="B35:B36"/>
    <mergeCell ref="D25:D26"/>
    <mergeCell ref="D28:D29"/>
    <mergeCell ref="I5:J5"/>
    <mergeCell ref="A10:A18"/>
    <mergeCell ref="B10:B18"/>
    <mergeCell ref="C10:C14"/>
    <mergeCell ref="D10:D14"/>
    <mergeCell ref="C15:C18"/>
    <mergeCell ref="D15:D18"/>
    <mergeCell ref="A1:K1"/>
    <mergeCell ref="A2:K2"/>
    <mergeCell ref="A4:K4"/>
    <mergeCell ref="A5:A6"/>
    <mergeCell ref="B5:B6"/>
    <mergeCell ref="C5:C6"/>
    <mergeCell ref="D5:D6"/>
    <mergeCell ref="E5:E6"/>
    <mergeCell ref="F5:F6"/>
    <mergeCell ref="G5:H5"/>
  </mergeCells>
  <pageMargins left="0.70866141732283472" right="0.70866141732283472" top="0.74803149606299213" bottom="0.74803149606299213" header="0.31496062992125984" footer="0.31496062992125984"/>
  <pageSetup paperSize="9" scale="69" fitToHeight="0" orientation="landscape" r:id="rId1"/>
  <headerFooter>
    <oddHeader>&amp;C&amp;P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5FD0C-1FD9-4352-B845-0B47418443EE}">
  <sheetPr>
    <pageSetUpPr fitToPage="1"/>
  </sheetPr>
  <dimension ref="A1:P212"/>
  <sheetViews>
    <sheetView topLeftCell="A195" zoomScale="115" zoomScaleNormal="115" workbookViewId="0">
      <selection activeCell="G14" sqref="G14"/>
    </sheetView>
  </sheetViews>
  <sheetFormatPr defaultColWidth="0" defaultRowHeight="14.25" x14ac:dyDescent="0.3"/>
  <cols>
    <col min="1" max="3" width="3.28515625" style="3" customWidth="1"/>
    <col min="4" max="4" width="3.28515625" style="40" customWidth="1"/>
    <col min="5" max="5" width="7.28515625" style="41" customWidth="1"/>
    <col min="6" max="6" width="38.28515625" style="4" customWidth="1"/>
    <col min="7" max="7" width="5.7109375" style="40" customWidth="1"/>
    <col min="8" max="8" width="9.7109375" style="3" customWidth="1"/>
    <col min="9" max="9" width="33.140625" style="3" customWidth="1"/>
    <col min="10" max="10" width="8.28515625" style="3" customWidth="1"/>
    <col min="11" max="11" width="10.7109375" style="3" hidden="1" customWidth="1"/>
    <col min="12" max="12" width="10.7109375" style="3" customWidth="1"/>
    <col min="13" max="13" width="10.7109375" style="3" hidden="1" customWidth="1"/>
    <col min="14" max="15" width="10.7109375" style="3" customWidth="1"/>
    <col min="16" max="16" width="0.7109375" style="3" customWidth="1"/>
    <col min="17" max="16384" width="9.140625" style="3" hidden="1"/>
  </cols>
  <sheetData>
    <row r="1" spans="1:15" ht="15" x14ac:dyDescent="0.3">
      <c r="A1" s="6"/>
      <c r="B1" s="6"/>
      <c r="C1" s="6"/>
      <c r="D1" s="8"/>
      <c r="E1" s="9"/>
      <c r="F1" s="6"/>
      <c r="G1" s="8"/>
      <c r="H1" s="6"/>
      <c r="I1" s="6"/>
      <c r="J1" s="144" t="s">
        <v>1938</v>
      </c>
      <c r="K1" s="144"/>
      <c r="L1" s="144"/>
      <c r="M1" s="144"/>
      <c r="N1" s="144"/>
      <c r="O1" s="144"/>
    </row>
    <row r="2" spans="1:15" ht="15" x14ac:dyDescent="0.3">
      <c r="A2" s="6"/>
      <c r="B2" s="6"/>
      <c r="C2" s="6"/>
      <c r="D2" s="8"/>
      <c r="E2" s="9"/>
      <c r="F2" s="6"/>
      <c r="G2" s="8"/>
      <c r="H2" s="6"/>
      <c r="I2" s="6"/>
      <c r="J2" s="144"/>
      <c r="K2" s="144"/>
      <c r="L2" s="144"/>
      <c r="M2" s="144"/>
      <c r="N2" s="144"/>
      <c r="O2" s="144"/>
    </row>
    <row r="3" spans="1:15" s="1" customFormat="1" ht="15" x14ac:dyDescent="0.3">
      <c r="A3" s="6"/>
      <c r="B3" s="6"/>
      <c r="C3" s="6"/>
      <c r="D3" s="8"/>
      <c r="E3" s="9"/>
      <c r="F3" s="6"/>
      <c r="G3" s="8"/>
      <c r="H3" s="6"/>
      <c r="I3" s="6"/>
      <c r="J3" s="6"/>
      <c r="K3" s="45"/>
      <c r="L3" s="45"/>
      <c r="M3" s="7"/>
      <c r="N3" s="7"/>
      <c r="O3" s="7"/>
    </row>
    <row r="4" spans="1:15" s="1" customFormat="1" ht="15" x14ac:dyDescent="0.2">
      <c r="A4" s="145" t="s">
        <v>111</v>
      </c>
      <c r="B4" s="145"/>
      <c r="C4" s="145"/>
      <c r="D4" s="145"/>
      <c r="E4" s="145"/>
      <c r="F4" s="145"/>
      <c r="G4" s="145"/>
      <c r="H4" s="145"/>
      <c r="I4" s="145"/>
      <c r="J4" s="145"/>
      <c r="K4" s="145"/>
      <c r="L4" s="145"/>
      <c r="M4" s="145"/>
      <c r="N4" s="145"/>
      <c r="O4" s="145"/>
    </row>
    <row r="5" spans="1:15" s="2" customFormat="1" ht="12.75" customHeight="1" x14ac:dyDescent="0.2">
      <c r="A5" s="147" t="s">
        <v>1939</v>
      </c>
      <c r="B5" s="147"/>
      <c r="C5" s="147"/>
      <c r="D5" s="147"/>
      <c r="E5" s="147"/>
      <c r="F5" s="147"/>
      <c r="G5" s="147"/>
      <c r="H5" s="147"/>
      <c r="I5" s="147"/>
      <c r="J5" s="147"/>
      <c r="K5" s="147"/>
      <c r="L5" s="147"/>
      <c r="M5" s="147"/>
      <c r="N5" s="147"/>
      <c r="O5" s="147"/>
    </row>
    <row r="6" spans="1:15" s="1" customFormat="1" ht="16.5" customHeight="1" x14ac:dyDescent="0.2">
      <c r="A6" s="44"/>
      <c r="B6" s="44"/>
      <c r="C6" s="44"/>
      <c r="D6" s="44"/>
      <c r="E6" s="44"/>
      <c r="F6" s="44"/>
      <c r="G6" s="44"/>
      <c r="H6" s="44"/>
      <c r="I6" s="44"/>
      <c r="J6" s="44"/>
      <c r="K6" s="44"/>
      <c r="L6" s="44"/>
      <c r="M6" s="44"/>
      <c r="N6" s="44"/>
      <c r="O6" s="44"/>
    </row>
    <row r="7" spans="1:15" s="1" customFormat="1" ht="17.25" customHeight="1" x14ac:dyDescent="0.2">
      <c r="A7" s="146" t="s">
        <v>3</v>
      </c>
      <c r="B7" s="146"/>
      <c r="C7" s="146"/>
      <c r="D7" s="146"/>
      <c r="E7" s="146"/>
      <c r="F7" s="146"/>
      <c r="G7" s="146"/>
      <c r="H7" s="146"/>
      <c r="I7" s="146"/>
      <c r="J7" s="146"/>
      <c r="K7" s="146"/>
      <c r="L7" s="146"/>
      <c r="M7" s="146"/>
      <c r="N7" s="146"/>
      <c r="O7" s="146"/>
    </row>
    <row r="8" spans="1:15" ht="21.75" customHeight="1" x14ac:dyDescent="0.3">
      <c r="A8" s="148" t="s">
        <v>4</v>
      </c>
      <c r="B8" s="148" t="s">
        <v>5</v>
      </c>
      <c r="C8" s="148" t="s">
        <v>6</v>
      </c>
      <c r="D8" s="148" t="s">
        <v>7</v>
      </c>
      <c r="E8" s="149" t="s">
        <v>8</v>
      </c>
      <c r="F8" s="149"/>
      <c r="G8" s="140" t="s">
        <v>116</v>
      </c>
      <c r="H8" s="140" t="s">
        <v>9</v>
      </c>
      <c r="I8" s="140" t="s">
        <v>10</v>
      </c>
      <c r="J8" s="140" t="s">
        <v>247</v>
      </c>
      <c r="K8" s="140" t="s">
        <v>11</v>
      </c>
      <c r="L8" s="140" t="s">
        <v>113</v>
      </c>
      <c r="M8" s="140" t="s">
        <v>2</v>
      </c>
      <c r="N8" s="140" t="s">
        <v>114</v>
      </c>
      <c r="O8" s="140" t="s">
        <v>115</v>
      </c>
    </row>
    <row r="9" spans="1:15" ht="21.75" customHeight="1" x14ac:dyDescent="0.3">
      <c r="A9" s="148"/>
      <c r="B9" s="148"/>
      <c r="C9" s="148"/>
      <c r="D9" s="148"/>
      <c r="E9" s="149"/>
      <c r="F9" s="149"/>
      <c r="G9" s="140"/>
      <c r="H9" s="140"/>
      <c r="I9" s="140"/>
      <c r="J9" s="140"/>
      <c r="K9" s="140"/>
      <c r="L9" s="140"/>
      <c r="M9" s="140"/>
      <c r="N9" s="140"/>
      <c r="O9" s="140"/>
    </row>
    <row r="10" spans="1:15" ht="21.75" customHeight="1" x14ac:dyDescent="0.3">
      <c r="A10" s="148"/>
      <c r="B10" s="148"/>
      <c r="C10" s="148"/>
      <c r="D10" s="148"/>
      <c r="E10" s="149"/>
      <c r="F10" s="149"/>
      <c r="G10" s="140"/>
      <c r="H10" s="140"/>
      <c r="I10" s="140"/>
      <c r="J10" s="140"/>
      <c r="K10" s="140"/>
      <c r="L10" s="140"/>
      <c r="M10" s="140"/>
      <c r="N10" s="140"/>
      <c r="O10" s="140"/>
    </row>
    <row r="11" spans="1:15" ht="21.75" customHeight="1" x14ac:dyDescent="0.3">
      <c r="A11" s="148"/>
      <c r="B11" s="148"/>
      <c r="C11" s="148"/>
      <c r="D11" s="148"/>
      <c r="E11" s="149"/>
      <c r="F11" s="149"/>
      <c r="G11" s="140"/>
      <c r="H11" s="140"/>
      <c r="I11" s="140"/>
      <c r="J11" s="140"/>
      <c r="K11" s="140"/>
      <c r="L11" s="140"/>
      <c r="M11" s="140"/>
      <c r="N11" s="140"/>
      <c r="O11" s="140"/>
    </row>
    <row r="12" spans="1:15" ht="18.75" customHeight="1" x14ac:dyDescent="0.3">
      <c r="A12" s="148"/>
      <c r="B12" s="148"/>
      <c r="C12" s="148"/>
      <c r="D12" s="148"/>
      <c r="E12" s="149"/>
      <c r="F12" s="149"/>
      <c r="G12" s="140"/>
      <c r="H12" s="140"/>
      <c r="I12" s="140"/>
      <c r="J12" s="140"/>
      <c r="K12" s="140"/>
      <c r="L12" s="140"/>
      <c r="M12" s="140"/>
      <c r="N12" s="140"/>
      <c r="O12" s="140"/>
    </row>
    <row r="13" spans="1:15" ht="12" hidden="1" customHeight="1" x14ac:dyDescent="0.3">
      <c r="A13" s="10"/>
      <c r="B13" s="10"/>
      <c r="C13" s="10"/>
      <c r="D13" s="10"/>
      <c r="E13" s="11"/>
      <c r="F13" s="11"/>
      <c r="G13" s="12"/>
      <c r="H13" s="12"/>
      <c r="I13" s="12"/>
      <c r="J13" s="12"/>
      <c r="K13" s="47"/>
      <c r="L13" s="47"/>
      <c r="M13" s="47"/>
      <c r="N13" s="47"/>
      <c r="O13" s="47"/>
    </row>
    <row r="14" spans="1:15" s="15" customFormat="1" ht="15.75" customHeight="1" x14ac:dyDescent="0.3">
      <c r="A14" s="13">
        <v>1</v>
      </c>
      <c r="B14" s="13">
        <v>2</v>
      </c>
      <c r="C14" s="13">
        <v>3</v>
      </c>
      <c r="D14" s="13">
        <v>4</v>
      </c>
      <c r="E14" s="141">
        <v>5</v>
      </c>
      <c r="F14" s="141"/>
      <c r="G14" s="14" t="s">
        <v>12</v>
      </c>
      <c r="H14" s="13">
        <v>7</v>
      </c>
      <c r="I14" s="13">
        <v>8</v>
      </c>
      <c r="J14" s="13">
        <v>9</v>
      </c>
      <c r="K14" s="13">
        <v>10</v>
      </c>
      <c r="L14" s="13">
        <v>10</v>
      </c>
      <c r="M14" s="13">
        <v>12</v>
      </c>
      <c r="N14" s="13">
        <v>11</v>
      </c>
      <c r="O14" s="13">
        <v>12</v>
      </c>
    </row>
    <row r="15" spans="1:15" s="15" customFormat="1" ht="28.5" hidden="1" x14ac:dyDescent="0.3">
      <c r="A15" s="142" t="s">
        <v>1940</v>
      </c>
      <c r="B15" s="143" t="s">
        <v>14</v>
      </c>
      <c r="C15" s="130" t="s">
        <v>14</v>
      </c>
      <c r="D15" s="132" t="s">
        <v>249</v>
      </c>
      <c r="E15" s="16" t="s">
        <v>1941</v>
      </c>
      <c r="F15" s="17" t="s">
        <v>1942</v>
      </c>
      <c r="G15" s="18" t="s">
        <v>48</v>
      </c>
      <c r="H15" s="19">
        <v>125196077</v>
      </c>
      <c r="I15" s="17" t="s">
        <v>18</v>
      </c>
      <c r="J15" s="20" t="s">
        <v>19</v>
      </c>
      <c r="K15" s="5">
        <v>8490</v>
      </c>
      <c r="L15" s="5">
        <v>0</v>
      </c>
      <c r="M15" s="5">
        <v>0</v>
      </c>
      <c r="N15" s="5">
        <v>0</v>
      </c>
      <c r="O15" s="5">
        <v>0</v>
      </c>
    </row>
    <row r="16" spans="1:15" s="15" customFormat="1" hidden="1" x14ac:dyDescent="0.3">
      <c r="A16" s="131"/>
      <c r="B16" s="131"/>
      <c r="C16" s="131"/>
      <c r="D16" s="131"/>
      <c r="E16" s="85" t="s">
        <v>20</v>
      </c>
      <c r="F16" s="85"/>
      <c r="G16" s="21"/>
      <c r="H16" s="22"/>
      <c r="I16" s="22"/>
      <c r="J16" s="22"/>
      <c r="K16" s="72">
        <f>SUBTOTAL(9,K15:K15)</f>
        <v>8490</v>
      </c>
      <c r="L16" s="72">
        <f>SUBTOTAL(9,L15:L15)</f>
        <v>0</v>
      </c>
      <c r="M16" s="72">
        <f>SUBTOTAL(9,M15:M15)</f>
        <v>0</v>
      </c>
      <c r="N16" s="72">
        <f>SUBTOTAL(9,N15:N15)</f>
        <v>0</v>
      </c>
      <c r="O16" s="72">
        <f>SUBTOTAL(9,O15:O15)</f>
        <v>0</v>
      </c>
    </row>
    <row r="17" spans="1:15" s="15" customFormat="1" hidden="1" x14ac:dyDescent="0.3">
      <c r="A17" s="131"/>
      <c r="B17" s="131"/>
      <c r="C17" s="131"/>
      <c r="D17" s="86" t="s">
        <v>21</v>
      </c>
      <c r="E17" s="86"/>
      <c r="F17" s="86"/>
      <c r="G17" s="24"/>
      <c r="H17" s="25"/>
      <c r="I17" s="25"/>
      <c r="J17" s="25"/>
      <c r="K17" s="73">
        <f>SUBTOTAL(9,K15:K16)</f>
        <v>8490</v>
      </c>
      <c r="L17" s="73">
        <f>SUBTOTAL(9,L15:L16)</f>
        <v>0</v>
      </c>
      <c r="M17" s="73">
        <f>SUBTOTAL(9,M15:M16)</f>
        <v>0</v>
      </c>
      <c r="N17" s="73">
        <f>SUBTOTAL(9,N15:N16)</f>
        <v>0</v>
      </c>
      <c r="O17" s="73">
        <f>SUBTOTAL(9,O15:O16)</f>
        <v>0</v>
      </c>
    </row>
    <row r="18" spans="1:15" s="15" customFormat="1" ht="28.5" hidden="1" x14ac:dyDescent="0.3">
      <c r="A18" s="131"/>
      <c r="B18" s="131"/>
      <c r="C18" s="131"/>
      <c r="D18" s="132" t="s">
        <v>34</v>
      </c>
      <c r="E18" s="16" t="s">
        <v>1943</v>
      </c>
      <c r="F18" s="17" t="s">
        <v>1944</v>
      </c>
      <c r="G18" s="18" t="s">
        <v>29</v>
      </c>
      <c r="H18" s="19">
        <v>125196077</v>
      </c>
      <c r="I18" s="17" t="s">
        <v>18</v>
      </c>
      <c r="J18" s="20" t="s">
        <v>69</v>
      </c>
      <c r="K18" s="5">
        <v>0</v>
      </c>
      <c r="L18" s="5"/>
      <c r="M18" s="5">
        <v>0</v>
      </c>
      <c r="N18" s="5">
        <v>0</v>
      </c>
      <c r="O18" s="5">
        <v>0</v>
      </c>
    </row>
    <row r="19" spans="1:15" s="15" customFormat="1" hidden="1" x14ac:dyDescent="0.3">
      <c r="A19" s="131"/>
      <c r="B19" s="131"/>
      <c r="C19" s="131"/>
      <c r="D19" s="131"/>
      <c r="E19" s="85" t="s">
        <v>20</v>
      </c>
      <c r="F19" s="85"/>
      <c r="G19" s="21"/>
      <c r="H19" s="22"/>
      <c r="I19" s="22"/>
      <c r="J19" s="22"/>
      <c r="K19" s="72">
        <f>SUBTOTAL(9,K18:K18)</f>
        <v>0</v>
      </c>
      <c r="L19" s="72">
        <f>SUBTOTAL(9,L18:L18)</f>
        <v>0</v>
      </c>
      <c r="M19" s="72">
        <f>SUBTOTAL(9,M18:M18)</f>
        <v>0</v>
      </c>
      <c r="N19" s="72">
        <f>SUBTOTAL(9,N18:N18)</f>
        <v>0</v>
      </c>
      <c r="O19" s="72">
        <f>SUBTOTAL(9,O18:O18)</f>
        <v>0</v>
      </c>
    </row>
    <row r="20" spans="1:15" s="15" customFormat="1" ht="28.5" x14ac:dyDescent="0.3">
      <c r="A20" s="131"/>
      <c r="B20" s="131"/>
      <c r="C20" s="131"/>
      <c r="D20" s="131"/>
      <c r="E20" s="16" t="s">
        <v>1945</v>
      </c>
      <c r="F20" s="17" t="s">
        <v>1946</v>
      </c>
      <c r="G20" s="18" t="s">
        <v>29</v>
      </c>
      <c r="H20" s="19">
        <v>125196077</v>
      </c>
      <c r="I20" s="17" t="s">
        <v>18</v>
      </c>
      <c r="J20" s="20" t="s">
        <v>69</v>
      </c>
      <c r="K20" s="5">
        <v>34816</v>
      </c>
      <c r="L20" s="5">
        <v>38416</v>
      </c>
      <c r="M20" s="5">
        <v>0</v>
      </c>
      <c r="N20" s="5">
        <v>38416</v>
      </c>
      <c r="O20" s="5">
        <v>38416</v>
      </c>
    </row>
    <row r="21" spans="1:15" s="15" customFormat="1" x14ac:dyDescent="0.3">
      <c r="A21" s="131"/>
      <c r="B21" s="131"/>
      <c r="C21" s="131"/>
      <c r="D21" s="131"/>
      <c r="E21" s="85" t="s">
        <v>20</v>
      </c>
      <c r="F21" s="85"/>
      <c r="G21" s="21"/>
      <c r="H21" s="22"/>
      <c r="I21" s="22"/>
      <c r="J21" s="22"/>
      <c r="K21" s="72">
        <f>SUBTOTAL(9,K20:K20)</f>
        <v>34816</v>
      </c>
      <c r="L21" s="72">
        <f>SUBTOTAL(9,L20:L20)</f>
        <v>38416</v>
      </c>
      <c r="M21" s="72">
        <f>SUBTOTAL(9,M20:M20)</f>
        <v>0</v>
      </c>
      <c r="N21" s="72">
        <f>SUBTOTAL(9,N20:N20)</f>
        <v>38416</v>
      </c>
      <c r="O21" s="72">
        <f>SUBTOTAL(9,O20:O20)</f>
        <v>38416</v>
      </c>
    </row>
    <row r="22" spans="1:15" s="15" customFormat="1" x14ac:dyDescent="0.3">
      <c r="A22" s="131"/>
      <c r="B22" s="131"/>
      <c r="C22" s="131"/>
      <c r="D22" s="86" t="s">
        <v>21</v>
      </c>
      <c r="E22" s="86"/>
      <c r="F22" s="86"/>
      <c r="G22" s="24"/>
      <c r="H22" s="25"/>
      <c r="I22" s="25"/>
      <c r="J22" s="25"/>
      <c r="K22" s="73">
        <f>SUBTOTAL(9,K18:K21)</f>
        <v>34816</v>
      </c>
      <c r="L22" s="73">
        <f>SUBTOTAL(9,L18:L21)</f>
        <v>38416</v>
      </c>
      <c r="M22" s="73">
        <f>SUBTOTAL(9,M18:M21)</f>
        <v>0</v>
      </c>
      <c r="N22" s="73">
        <f>SUBTOTAL(9,N18:N21)</f>
        <v>38416</v>
      </c>
      <c r="O22" s="73">
        <f>SUBTOTAL(9,O18:O21)</f>
        <v>38416</v>
      </c>
    </row>
    <row r="23" spans="1:15" s="15" customFormat="1" x14ac:dyDescent="0.3">
      <c r="A23" s="131"/>
      <c r="B23" s="131"/>
      <c r="C23" s="74" t="s">
        <v>92</v>
      </c>
      <c r="D23" s="74"/>
      <c r="E23" s="74"/>
      <c r="F23" s="74"/>
      <c r="G23" s="28"/>
      <c r="H23" s="29"/>
      <c r="I23" s="29"/>
      <c r="J23" s="29"/>
      <c r="K23" s="75">
        <f>SUBTOTAL(9,K15:K22)</f>
        <v>43306</v>
      </c>
      <c r="L23" s="75">
        <f>SUBTOTAL(9,L15:L22)</f>
        <v>38416</v>
      </c>
      <c r="M23" s="75">
        <f>SUBTOTAL(9,M15:M22)</f>
        <v>0</v>
      </c>
      <c r="N23" s="75">
        <f>SUBTOTAL(9,N15:N22)</f>
        <v>38416</v>
      </c>
      <c r="O23" s="75">
        <f>SUBTOTAL(9,O15:O22)</f>
        <v>38416</v>
      </c>
    </row>
    <row r="24" spans="1:15" s="15" customFormat="1" ht="28.5" hidden="1" x14ac:dyDescent="0.3">
      <c r="A24" s="131"/>
      <c r="B24" s="131"/>
      <c r="C24" s="130" t="s">
        <v>249</v>
      </c>
      <c r="D24" s="132" t="s">
        <v>14</v>
      </c>
      <c r="E24" s="16" t="s">
        <v>883</v>
      </c>
      <c r="F24" s="17" t="s">
        <v>884</v>
      </c>
      <c r="G24" s="18" t="s">
        <v>881</v>
      </c>
      <c r="H24" s="19">
        <v>125196077</v>
      </c>
      <c r="I24" s="17" t="s">
        <v>18</v>
      </c>
      <c r="J24" s="20" t="s">
        <v>19</v>
      </c>
      <c r="K24" s="5">
        <v>0</v>
      </c>
      <c r="L24" s="5"/>
      <c r="M24" s="5">
        <v>0</v>
      </c>
      <c r="N24" s="5">
        <v>0</v>
      </c>
      <c r="O24" s="5">
        <v>0</v>
      </c>
    </row>
    <row r="25" spans="1:15" s="15" customFormat="1" hidden="1" x14ac:dyDescent="0.3">
      <c r="A25" s="131"/>
      <c r="B25" s="131"/>
      <c r="C25" s="131"/>
      <c r="D25" s="131"/>
      <c r="E25" s="85" t="s">
        <v>20</v>
      </c>
      <c r="F25" s="85"/>
      <c r="G25" s="21"/>
      <c r="H25" s="22"/>
      <c r="I25" s="22"/>
      <c r="J25" s="22"/>
      <c r="K25" s="72">
        <f>SUBTOTAL(9,K24:K24)</f>
        <v>0</v>
      </c>
      <c r="L25" s="72">
        <f>SUBTOTAL(9,L24:L24)</f>
        <v>0</v>
      </c>
      <c r="M25" s="72">
        <f>SUBTOTAL(9,M24:M24)</f>
        <v>0</v>
      </c>
      <c r="N25" s="72">
        <f>SUBTOTAL(9,N24:N24)</f>
        <v>0</v>
      </c>
      <c r="O25" s="72">
        <f>SUBTOTAL(9,O24:O24)</f>
        <v>0</v>
      </c>
    </row>
    <row r="26" spans="1:15" s="15" customFormat="1" ht="33" customHeight="1" x14ac:dyDescent="0.3">
      <c r="A26" s="131"/>
      <c r="B26" s="131"/>
      <c r="C26" s="131"/>
      <c r="D26" s="131"/>
      <c r="E26" s="16" t="s">
        <v>1947</v>
      </c>
      <c r="F26" s="17" t="s">
        <v>1948</v>
      </c>
      <c r="G26" s="18" t="s">
        <v>881</v>
      </c>
      <c r="H26" s="19">
        <v>125196077</v>
      </c>
      <c r="I26" s="17" t="s">
        <v>18</v>
      </c>
      <c r="J26" s="20" t="s">
        <v>19</v>
      </c>
      <c r="K26" s="5">
        <v>0</v>
      </c>
      <c r="L26" s="5">
        <v>20000</v>
      </c>
      <c r="M26" s="5">
        <v>0</v>
      </c>
      <c r="N26" s="5">
        <v>0</v>
      </c>
      <c r="O26" s="5">
        <v>0</v>
      </c>
    </row>
    <row r="27" spans="1:15" s="15" customFormat="1" x14ac:dyDescent="0.3">
      <c r="A27" s="131"/>
      <c r="B27" s="131"/>
      <c r="C27" s="131"/>
      <c r="D27" s="131"/>
      <c r="E27" s="85" t="s">
        <v>20</v>
      </c>
      <c r="F27" s="85"/>
      <c r="G27" s="21"/>
      <c r="H27" s="22"/>
      <c r="I27" s="22"/>
      <c r="J27" s="22"/>
      <c r="K27" s="72">
        <f>SUBTOTAL(9,K26:K26)</f>
        <v>0</v>
      </c>
      <c r="L27" s="72">
        <f>SUBTOTAL(9,L26:L26)</f>
        <v>20000</v>
      </c>
      <c r="M27" s="72">
        <f>SUBTOTAL(9,M26:M26)</f>
        <v>0</v>
      </c>
      <c r="N27" s="72">
        <f>SUBTOTAL(9,N26:N26)</f>
        <v>0</v>
      </c>
      <c r="O27" s="72">
        <f>SUBTOTAL(9,O26:O26)</f>
        <v>0</v>
      </c>
    </row>
    <row r="28" spans="1:15" s="15" customFormat="1" x14ac:dyDescent="0.3">
      <c r="A28" s="131"/>
      <c r="B28" s="131"/>
      <c r="C28" s="131"/>
      <c r="D28" s="131"/>
      <c r="E28" s="136" t="s">
        <v>1949</v>
      </c>
      <c r="F28" s="134" t="s">
        <v>1950</v>
      </c>
      <c r="G28" s="137" t="s">
        <v>881</v>
      </c>
      <c r="H28" s="139">
        <v>125196077</v>
      </c>
      <c r="I28" s="134" t="s">
        <v>18</v>
      </c>
      <c r="J28" s="20" t="s">
        <v>19</v>
      </c>
      <c r="K28" s="5">
        <v>0</v>
      </c>
      <c r="L28" s="5">
        <v>0</v>
      </c>
      <c r="M28" s="5">
        <v>0</v>
      </c>
      <c r="N28" s="5">
        <v>620908</v>
      </c>
      <c r="O28" s="5">
        <v>0</v>
      </c>
    </row>
    <row r="29" spans="1:15" s="15" customFormat="1" x14ac:dyDescent="0.3">
      <c r="A29" s="131"/>
      <c r="B29" s="131"/>
      <c r="C29" s="131"/>
      <c r="D29" s="131"/>
      <c r="E29" s="131"/>
      <c r="F29" s="135"/>
      <c r="G29" s="138"/>
      <c r="H29" s="138"/>
      <c r="I29" s="135"/>
      <c r="J29" s="20" t="s">
        <v>1951</v>
      </c>
      <c r="K29" s="5">
        <v>0</v>
      </c>
      <c r="L29" s="5">
        <v>438904</v>
      </c>
      <c r="M29" s="5">
        <v>0</v>
      </c>
      <c r="N29" s="5">
        <v>0</v>
      </c>
      <c r="O29" s="5">
        <v>0</v>
      </c>
    </row>
    <row r="30" spans="1:15" s="15" customFormat="1" x14ac:dyDescent="0.3">
      <c r="A30" s="131"/>
      <c r="B30" s="131"/>
      <c r="C30" s="131"/>
      <c r="D30" s="131"/>
      <c r="E30" s="131"/>
      <c r="F30" s="135"/>
      <c r="G30" s="138"/>
      <c r="H30" s="138"/>
      <c r="I30" s="135"/>
      <c r="J30" s="20" t="s">
        <v>43</v>
      </c>
      <c r="K30" s="5">
        <v>0</v>
      </c>
      <c r="L30" s="5">
        <v>492459</v>
      </c>
      <c r="M30" s="5">
        <v>0</v>
      </c>
      <c r="N30" s="5">
        <v>0</v>
      </c>
      <c r="O30" s="5">
        <v>0</v>
      </c>
    </row>
    <row r="31" spans="1:15" s="15" customFormat="1" x14ac:dyDescent="0.3">
      <c r="A31" s="131"/>
      <c r="B31" s="131"/>
      <c r="C31" s="131"/>
      <c r="D31" s="131"/>
      <c r="E31" s="85" t="s">
        <v>20</v>
      </c>
      <c r="F31" s="85"/>
      <c r="G31" s="21"/>
      <c r="H31" s="22"/>
      <c r="I31" s="22"/>
      <c r="J31" s="22"/>
      <c r="K31" s="72">
        <f>SUBTOTAL(9,K28:K30)</f>
        <v>0</v>
      </c>
      <c r="L31" s="72">
        <f>SUBTOTAL(9,L28:L30)</f>
        <v>931363</v>
      </c>
      <c r="M31" s="72">
        <f>SUBTOTAL(9,M28:M30)</f>
        <v>0</v>
      </c>
      <c r="N31" s="72">
        <f>SUBTOTAL(9,N28:N30)</f>
        <v>620908</v>
      </c>
      <c r="O31" s="72">
        <f>SUBTOTAL(9,O28:O30)</f>
        <v>0</v>
      </c>
    </row>
    <row r="32" spans="1:15" s="15" customFormat="1" ht="74.25" customHeight="1" x14ac:dyDescent="0.3">
      <c r="A32" s="131"/>
      <c r="B32" s="131"/>
      <c r="C32" s="131"/>
      <c r="D32" s="131"/>
      <c r="E32" s="16" t="s">
        <v>1952</v>
      </c>
      <c r="F32" s="17" t="s">
        <v>1953</v>
      </c>
      <c r="G32" s="18" t="s">
        <v>881</v>
      </c>
      <c r="H32" s="19">
        <v>125196077</v>
      </c>
      <c r="I32" s="17" t="s">
        <v>18</v>
      </c>
      <c r="J32" s="20" t="s">
        <v>19</v>
      </c>
      <c r="K32" s="5">
        <v>0</v>
      </c>
      <c r="L32" s="5">
        <v>20000</v>
      </c>
      <c r="M32" s="5">
        <v>0</v>
      </c>
      <c r="N32" s="5">
        <v>0</v>
      </c>
      <c r="O32" s="5">
        <v>0</v>
      </c>
    </row>
    <row r="33" spans="1:15" s="15" customFormat="1" x14ac:dyDescent="0.3">
      <c r="A33" s="131"/>
      <c r="B33" s="131"/>
      <c r="C33" s="131"/>
      <c r="D33" s="131"/>
      <c r="E33" s="85" t="s">
        <v>20</v>
      </c>
      <c r="F33" s="85"/>
      <c r="G33" s="21"/>
      <c r="H33" s="22"/>
      <c r="I33" s="22"/>
      <c r="J33" s="22"/>
      <c r="K33" s="72">
        <f>SUBTOTAL(9,K32:K32)</f>
        <v>0</v>
      </c>
      <c r="L33" s="72">
        <f>SUBTOTAL(9,L32:L32)</f>
        <v>20000</v>
      </c>
      <c r="M33" s="72">
        <f>SUBTOTAL(9,M32:M32)</f>
        <v>0</v>
      </c>
      <c r="N33" s="72">
        <f>SUBTOTAL(9,N32:N32)</f>
        <v>0</v>
      </c>
      <c r="O33" s="72">
        <f>SUBTOTAL(9,O32:O32)</f>
        <v>0</v>
      </c>
    </row>
    <row r="34" spans="1:15" s="15" customFormat="1" x14ac:dyDescent="0.3">
      <c r="A34" s="131"/>
      <c r="B34" s="131"/>
      <c r="C34" s="131"/>
      <c r="D34" s="86" t="s">
        <v>21</v>
      </c>
      <c r="E34" s="86"/>
      <c r="F34" s="86"/>
      <c r="G34" s="24"/>
      <c r="H34" s="25"/>
      <c r="I34" s="25"/>
      <c r="J34" s="25"/>
      <c r="K34" s="73">
        <f>SUBTOTAL(9,K24:K33)</f>
        <v>0</v>
      </c>
      <c r="L34" s="73">
        <f>SUBTOTAL(9,L24:L33)</f>
        <v>971363</v>
      </c>
      <c r="M34" s="73">
        <f>SUBTOTAL(9,M24:M33)</f>
        <v>0</v>
      </c>
      <c r="N34" s="73">
        <f>SUBTOTAL(9,N24:N33)</f>
        <v>620908</v>
      </c>
      <c r="O34" s="73">
        <f>SUBTOTAL(9,O24:O33)</f>
        <v>0</v>
      </c>
    </row>
    <row r="35" spans="1:15" s="15" customFormat="1" x14ac:dyDescent="0.3">
      <c r="A35" s="131"/>
      <c r="B35" s="131"/>
      <c r="C35" s="74" t="s">
        <v>92</v>
      </c>
      <c r="D35" s="74"/>
      <c r="E35" s="74"/>
      <c r="F35" s="74"/>
      <c r="G35" s="28"/>
      <c r="H35" s="29"/>
      <c r="I35" s="29"/>
      <c r="J35" s="29"/>
      <c r="K35" s="75">
        <f>SUBTOTAL(9,K24:K34)</f>
        <v>0</v>
      </c>
      <c r="L35" s="75">
        <f>SUBTOTAL(9,L24:L34)</f>
        <v>971363</v>
      </c>
      <c r="M35" s="75">
        <f>SUBTOTAL(9,M24:M34)</f>
        <v>0</v>
      </c>
      <c r="N35" s="75">
        <f>SUBTOTAL(9,N24:N34)</f>
        <v>620908</v>
      </c>
      <c r="O35" s="75">
        <f>SUBTOTAL(9,O24:O34)</f>
        <v>0</v>
      </c>
    </row>
    <row r="36" spans="1:15" s="15" customFormat="1" ht="28.5" hidden="1" x14ac:dyDescent="0.3">
      <c r="A36" s="131"/>
      <c r="B36" s="131"/>
      <c r="C36" s="130" t="s">
        <v>34</v>
      </c>
      <c r="D36" s="132" t="s">
        <v>22</v>
      </c>
      <c r="E36" s="16" t="s">
        <v>1312</v>
      </c>
      <c r="F36" s="17" t="s">
        <v>1313</v>
      </c>
      <c r="G36" s="18" t="s">
        <v>978</v>
      </c>
      <c r="H36" s="19">
        <v>125196077</v>
      </c>
      <c r="I36" s="17" t="s">
        <v>18</v>
      </c>
      <c r="J36" s="20" t="s">
        <v>19</v>
      </c>
      <c r="K36" s="5">
        <v>0</v>
      </c>
      <c r="L36" s="5"/>
      <c r="M36" s="5">
        <v>0</v>
      </c>
      <c r="N36" s="5">
        <v>0</v>
      </c>
      <c r="O36" s="5">
        <v>0</v>
      </c>
    </row>
    <row r="37" spans="1:15" s="15" customFormat="1" hidden="1" x14ac:dyDescent="0.3">
      <c r="A37" s="131"/>
      <c r="B37" s="131"/>
      <c r="C37" s="131"/>
      <c r="D37" s="131"/>
      <c r="E37" s="85" t="s">
        <v>20</v>
      </c>
      <c r="F37" s="85"/>
      <c r="G37" s="21"/>
      <c r="H37" s="22"/>
      <c r="I37" s="22"/>
      <c r="J37" s="22"/>
      <c r="K37" s="72">
        <f>SUBTOTAL(9,K36:K36)</f>
        <v>0</v>
      </c>
      <c r="L37" s="72">
        <f>SUBTOTAL(9,L36:L36)</f>
        <v>0</v>
      </c>
      <c r="M37" s="72">
        <f>SUBTOTAL(9,M36:M36)</f>
        <v>0</v>
      </c>
      <c r="N37" s="72">
        <f>SUBTOTAL(9,N36:N36)</f>
        <v>0</v>
      </c>
      <c r="O37" s="72">
        <f>SUBTOTAL(9,O36:O36)</f>
        <v>0</v>
      </c>
    </row>
    <row r="38" spans="1:15" s="15" customFormat="1" ht="28.5" hidden="1" x14ac:dyDescent="0.3">
      <c r="A38" s="131"/>
      <c r="B38" s="131"/>
      <c r="C38" s="131"/>
      <c r="D38" s="131"/>
      <c r="E38" s="16" t="s">
        <v>1954</v>
      </c>
      <c r="F38" s="17" t="s">
        <v>1955</v>
      </c>
      <c r="G38" s="18" t="s">
        <v>978</v>
      </c>
      <c r="H38" s="19">
        <v>125196077</v>
      </c>
      <c r="I38" s="17" t="s">
        <v>18</v>
      </c>
      <c r="J38" s="20" t="s">
        <v>19</v>
      </c>
      <c r="K38" s="5">
        <v>45000</v>
      </c>
      <c r="L38" s="5">
        <v>0</v>
      </c>
      <c r="M38" s="5">
        <v>0</v>
      </c>
      <c r="N38" s="5">
        <v>0</v>
      </c>
      <c r="O38" s="5">
        <v>0</v>
      </c>
    </row>
    <row r="39" spans="1:15" s="15" customFormat="1" hidden="1" x14ac:dyDescent="0.3">
      <c r="A39" s="131"/>
      <c r="B39" s="131"/>
      <c r="C39" s="131"/>
      <c r="D39" s="131"/>
      <c r="E39" s="85" t="s">
        <v>20</v>
      </c>
      <c r="F39" s="85"/>
      <c r="G39" s="21"/>
      <c r="H39" s="22"/>
      <c r="I39" s="22"/>
      <c r="J39" s="22"/>
      <c r="K39" s="72">
        <f>SUBTOTAL(9,K38:K38)</f>
        <v>45000</v>
      </c>
      <c r="L39" s="72">
        <f>SUBTOTAL(9,L38:L38)</f>
        <v>0</v>
      </c>
      <c r="M39" s="72">
        <f>SUBTOTAL(9,M38:M38)</f>
        <v>0</v>
      </c>
      <c r="N39" s="72">
        <f>SUBTOTAL(9,N38:N38)</f>
        <v>0</v>
      </c>
      <c r="O39" s="72">
        <f>SUBTOTAL(9,O38:O38)</f>
        <v>0</v>
      </c>
    </row>
    <row r="40" spans="1:15" s="15" customFormat="1" ht="65.25" customHeight="1" x14ac:dyDescent="0.3">
      <c r="A40" s="131"/>
      <c r="B40" s="131"/>
      <c r="C40" s="131"/>
      <c r="D40" s="131"/>
      <c r="E40" s="16" t="s">
        <v>1956</v>
      </c>
      <c r="F40" s="17" t="s">
        <v>1957</v>
      </c>
      <c r="G40" s="18" t="s">
        <v>978</v>
      </c>
      <c r="H40" s="19">
        <v>125196077</v>
      </c>
      <c r="I40" s="17" t="s">
        <v>18</v>
      </c>
      <c r="J40" s="20" t="s">
        <v>19</v>
      </c>
      <c r="K40" s="5">
        <v>77485</v>
      </c>
      <c r="L40" s="5">
        <v>54450</v>
      </c>
      <c r="M40" s="5">
        <v>0</v>
      </c>
      <c r="N40" s="5">
        <v>0</v>
      </c>
      <c r="O40" s="5">
        <v>0</v>
      </c>
    </row>
    <row r="41" spans="1:15" s="15" customFormat="1" x14ac:dyDescent="0.3">
      <c r="A41" s="131"/>
      <c r="B41" s="131"/>
      <c r="C41" s="131"/>
      <c r="D41" s="131"/>
      <c r="E41" s="85" t="s">
        <v>20</v>
      </c>
      <c r="F41" s="85"/>
      <c r="G41" s="21"/>
      <c r="H41" s="22"/>
      <c r="I41" s="22"/>
      <c r="J41" s="22"/>
      <c r="K41" s="72">
        <f>SUBTOTAL(9,K40:K40)</f>
        <v>77485</v>
      </c>
      <c r="L41" s="72">
        <f>SUBTOTAL(9,L40:L40)</f>
        <v>54450</v>
      </c>
      <c r="M41" s="72">
        <f>SUBTOTAL(9,M40:M40)</f>
        <v>0</v>
      </c>
      <c r="N41" s="72">
        <f>SUBTOTAL(9,N40:N40)</f>
        <v>0</v>
      </c>
      <c r="O41" s="72">
        <f>SUBTOTAL(9,O40:O40)</f>
        <v>0</v>
      </c>
    </row>
    <row r="42" spans="1:15" s="15" customFormat="1" ht="47.25" customHeight="1" x14ac:dyDescent="0.3">
      <c r="A42" s="131"/>
      <c r="B42" s="131"/>
      <c r="C42" s="131"/>
      <c r="D42" s="131"/>
      <c r="E42" s="16" t="s">
        <v>1958</v>
      </c>
      <c r="F42" s="17" t="s">
        <v>1959</v>
      </c>
      <c r="G42" s="18" t="s">
        <v>978</v>
      </c>
      <c r="H42" s="19">
        <v>125196077</v>
      </c>
      <c r="I42" s="17" t="s">
        <v>18</v>
      </c>
      <c r="J42" s="20" t="s">
        <v>19</v>
      </c>
      <c r="K42" s="5">
        <v>10000</v>
      </c>
      <c r="L42" s="5">
        <v>0</v>
      </c>
      <c r="M42" s="5">
        <v>0</v>
      </c>
      <c r="N42" s="5">
        <v>100000</v>
      </c>
      <c r="O42" s="5">
        <v>200000</v>
      </c>
    </row>
    <row r="43" spans="1:15" s="15" customFormat="1" x14ac:dyDescent="0.3">
      <c r="A43" s="131"/>
      <c r="B43" s="131"/>
      <c r="C43" s="131"/>
      <c r="D43" s="131"/>
      <c r="E43" s="85" t="s">
        <v>20</v>
      </c>
      <c r="F43" s="85"/>
      <c r="G43" s="21"/>
      <c r="H43" s="22"/>
      <c r="I43" s="22"/>
      <c r="J43" s="22"/>
      <c r="K43" s="72">
        <f>SUBTOTAL(9,K42:K42)</f>
        <v>10000</v>
      </c>
      <c r="L43" s="72">
        <f>SUBTOTAL(9,L42:L42)</f>
        <v>0</v>
      </c>
      <c r="M43" s="72">
        <f>SUBTOTAL(9,M42:M42)</f>
        <v>0</v>
      </c>
      <c r="N43" s="72">
        <f>SUBTOTAL(9,N42:N42)</f>
        <v>100000</v>
      </c>
      <c r="O43" s="72">
        <f>SUBTOTAL(9,O42:O42)</f>
        <v>200000</v>
      </c>
    </row>
    <row r="44" spans="1:15" s="15" customFormat="1" ht="28.5" hidden="1" x14ac:dyDescent="0.3">
      <c r="A44" s="131"/>
      <c r="B44" s="131"/>
      <c r="C44" s="131"/>
      <c r="D44" s="131"/>
      <c r="E44" s="16" t="s">
        <v>1960</v>
      </c>
      <c r="F44" s="17" t="s">
        <v>1961</v>
      </c>
      <c r="G44" s="18" t="s">
        <v>978</v>
      </c>
      <c r="H44" s="19">
        <v>125196077</v>
      </c>
      <c r="I44" s="17" t="s">
        <v>18</v>
      </c>
      <c r="J44" s="20" t="s">
        <v>19</v>
      </c>
      <c r="K44" s="5">
        <v>5000</v>
      </c>
      <c r="L44" s="5">
        <v>0</v>
      </c>
      <c r="M44" s="5">
        <v>0</v>
      </c>
      <c r="N44" s="5">
        <v>0</v>
      </c>
      <c r="O44" s="5">
        <v>0</v>
      </c>
    </row>
    <row r="45" spans="1:15" s="15" customFormat="1" hidden="1" x14ac:dyDescent="0.3">
      <c r="A45" s="131"/>
      <c r="B45" s="131"/>
      <c r="C45" s="131"/>
      <c r="D45" s="131"/>
      <c r="E45" s="85" t="s">
        <v>20</v>
      </c>
      <c r="F45" s="85"/>
      <c r="G45" s="21"/>
      <c r="H45" s="22"/>
      <c r="I45" s="22"/>
      <c r="J45" s="22"/>
      <c r="K45" s="72">
        <f>SUBTOTAL(9,K44:K44)</f>
        <v>5000</v>
      </c>
      <c r="L45" s="72">
        <f>SUBTOTAL(9,L44:L44)</f>
        <v>0</v>
      </c>
      <c r="M45" s="72">
        <f>SUBTOTAL(9,M44:M44)</f>
        <v>0</v>
      </c>
      <c r="N45" s="72">
        <f>SUBTOTAL(9,N44:N44)</f>
        <v>0</v>
      </c>
      <c r="O45" s="72">
        <f>SUBTOTAL(9,O44:O44)</f>
        <v>0</v>
      </c>
    </row>
    <row r="46" spans="1:15" s="15" customFormat="1" ht="28.5" hidden="1" x14ac:dyDescent="0.3">
      <c r="A46" s="131"/>
      <c r="B46" s="131"/>
      <c r="C46" s="131"/>
      <c r="D46" s="131"/>
      <c r="E46" s="16" t="s">
        <v>1962</v>
      </c>
      <c r="F46" s="17" t="s">
        <v>1963</v>
      </c>
      <c r="G46" s="18" t="s">
        <v>978</v>
      </c>
      <c r="H46" s="19">
        <v>125196077</v>
      </c>
      <c r="I46" s="17" t="s">
        <v>18</v>
      </c>
      <c r="J46" s="20" t="s">
        <v>19</v>
      </c>
      <c r="K46" s="5">
        <v>350</v>
      </c>
      <c r="L46" s="5">
        <v>0</v>
      </c>
      <c r="M46" s="5">
        <v>0</v>
      </c>
      <c r="N46" s="5">
        <v>0</v>
      </c>
      <c r="O46" s="5">
        <v>0</v>
      </c>
    </row>
    <row r="47" spans="1:15" s="15" customFormat="1" hidden="1" x14ac:dyDescent="0.3">
      <c r="A47" s="131"/>
      <c r="B47" s="131"/>
      <c r="C47" s="131"/>
      <c r="D47" s="131"/>
      <c r="E47" s="85" t="s">
        <v>20</v>
      </c>
      <c r="F47" s="85"/>
      <c r="G47" s="21"/>
      <c r="H47" s="22"/>
      <c r="I47" s="22"/>
      <c r="J47" s="22"/>
      <c r="K47" s="72">
        <f>SUBTOTAL(9,K46:K46)</f>
        <v>350</v>
      </c>
      <c r="L47" s="72">
        <f>SUBTOTAL(9,L46:L46)</f>
        <v>0</v>
      </c>
      <c r="M47" s="72">
        <f>SUBTOTAL(9,M46:M46)</f>
        <v>0</v>
      </c>
      <c r="N47" s="72">
        <f>SUBTOTAL(9,N46:N46)</f>
        <v>0</v>
      </c>
      <c r="O47" s="72">
        <f>SUBTOTAL(9,O46:O46)</f>
        <v>0</v>
      </c>
    </row>
    <row r="48" spans="1:15" s="15" customFormat="1" x14ac:dyDescent="0.3">
      <c r="A48" s="131"/>
      <c r="B48" s="131"/>
      <c r="C48" s="131"/>
      <c r="D48" s="131"/>
      <c r="E48" s="136" t="s">
        <v>1964</v>
      </c>
      <c r="F48" s="134" t="s">
        <v>1965</v>
      </c>
      <c r="G48" s="137" t="s">
        <v>978</v>
      </c>
      <c r="H48" s="139">
        <v>125196077</v>
      </c>
      <c r="I48" s="134" t="s">
        <v>18</v>
      </c>
      <c r="J48" s="20" t="s">
        <v>19</v>
      </c>
      <c r="K48" s="5">
        <v>0</v>
      </c>
      <c r="L48" s="5">
        <v>0</v>
      </c>
      <c r="M48" s="5">
        <v>0</v>
      </c>
      <c r="N48" s="5">
        <v>150000</v>
      </c>
      <c r="O48" s="5">
        <v>0</v>
      </c>
    </row>
    <row r="49" spans="1:15" s="15" customFormat="1" ht="36" customHeight="1" x14ac:dyDescent="0.3">
      <c r="A49" s="131"/>
      <c r="B49" s="131"/>
      <c r="C49" s="131"/>
      <c r="D49" s="131"/>
      <c r="E49" s="131"/>
      <c r="F49" s="135"/>
      <c r="G49" s="138"/>
      <c r="H49" s="138"/>
      <c r="I49" s="135"/>
      <c r="J49" s="20" t="s">
        <v>1966</v>
      </c>
      <c r="K49" s="5">
        <v>0</v>
      </c>
      <c r="L49" s="5">
        <v>180000</v>
      </c>
      <c r="M49" s="5">
        <v>0</v>
      </c>
      <c r="N49" s="5">
        <v>0</v>
      </c>
      <c r="O49" s="5">
        <v>0</v>
      </c>
    </row>
    <row r="50" spans="1:15" s="15" customFormat="1" x14ac:dyDescent="0.3">
      <c r="A50" s="131"/>
      <c r="B50" s="131"/>
      <c r="C50" s="131"/>
      <c r="D50" s="131"/>
      <c r="E50" s="85" t="s">
        <v>20</v>
      </c>
      <c r="F50" s="85"/>
      <c r="G50" s="21"/>
      <c r="H50" s="22"/>
      <c r="I50" s="22"/>
      <c r="J50" s="22"/>
      <c r="K50" s="72">
        <f>SUBTOTAL(9,K48:K49)</f>
        <v>0</v>
      </c>
      <c r="L50" s="72">
        <f>SUBTOTAL(9,L48:L49)</f>
        <v>180000</v>
      </c>
      <c r="M50" s="72">
        <f>SUBTOTAL(9,M48:M49)</f>
        <v>0</v>
      </c>
      <c r="N50" s="72">
        <f>SUBTOTAL(9,N48:N49)</f>
        <v>150000</v>
      </c>
      <c r="O50" s="72">
        <f>SUBTOTAL(9,O48:O49)</f>
        <v>0</v>
      </c>
    </row>
    <row r="51" spans="1:15" s="15" customFormat="1" ht="51" customHeight="1" x14ac:dyDescent="0.3">
      <c r="A51" s="131"/>
      <c r="B51" s="131"/>
      <c r="C51" s="131"/>
      <c r="D51" s="131"/>
      <c r="E51" s="16" t="s">
        <v>1967</v>
      </c>
      <c r="F51" s="17" t="s">
        <v>1968</v>
      </c>
      <c r="G51" s="18" t="s">
        <v>978</v>
      </c>
      <c r="H51" s="19">
        <v>125196077</v>
      </c>
      <c r="I51" s="17" t="s">
        <v>18</v>
      </c>
      <c r="J51" s="20" t="s">
        <v>19</v>
      </c>
      <c r="K51" s="5">
        <v>0</v>
      </c>
      <c r="L51" s="5">
        <v>30000</v>
      </c>
      <c r="M51" s="5">
        <v>0</v>
      </c>
      <c r="N51" s="5">
        <v>0</v>
      </c>
      <c r="O51" s="5">
        <v>0</v>
      </c>
    </row>
    <row r="52" spans="1:15" s="15" customFormat="1" x14ac:dyDescent="0.3">
      <c r="A52" s="131"/>
      <c r="B52" s="131"/>
      <c r="C52" s="131"/>
      <c r="D52" s="131"/>
      <c r="E52" s="85" t="s">
        <v>20</v>
      </c>
      <c r="F52" s="85"/>
      <c r="G52" s="21"/>
      <c r="H52" s="22"/>
      <c r="I52" s="22"/>
      <c r="J52" s="22"/>
      <c r="K52" s="72">
        <f>SUBTOTAL(9,K51:K51)</f>
        <v>0</v>
      </c>
      <c r="L52" s="72">
        <f>SUBTOTAL(9,L51:L51)</f>
        <v>30000</v>
      </c>
      <c r="M52" s="72">
        <f>SUBTOTAL(9,M51:M51)</f>
        <v>0</v>
      </c>
      <c r="N52" s="72">
        <f>SUBTOTAL(9,N51:N51)</f>
        <v>0</v>
      </c>
      <c r="O52" s="72">
        <f>SUBTOTAL(9,O51:O51)</f>
        <v>0</v>
      </c>
    </row>
    <row r="53" spans="1:15" s="15" customFormat="1" ht="42.75" x14ac:dyDescent="0.3">
      <c r="A53" s="131"/>
      <c r="B53" s="131"/>
      <c r="C53" s="131"/>
      <c r="D53" s="131"/>
      <c r="E53" s="16" t="s">
        <v>1969</v>
      </c>
      <c r="F53" s="17" t="s">
        <v>1970</v>
      </c>
      <c r="G53" s="18" t="s">
        <v>978</v>
      </c>
      <c r="H53" s="19">
        <v>125196077</v>
      </c>
      <c r="I53" s="17" t="s">
        <v>18</v>
      </c>
      <c r="J53" s="20" t="s">
        <v>19</v>
      </c>
      <c r="K53" s="5">
        <v>0</v>
      </c>
      <c r="L53" s="5">
        <v>0</v>
      </c>
      <c r="M53" s="5">
        <v>0</v>
      </c>
      <c r="N53" s="5">
        <v>100000</v>
      </c>
      <c r="O53" s="5">
        <v>300000</v>
      </c>
    </row>
    <row r="54" spans="1:15" s="15" customFormat="1" x14ac:dyDescent="0.3">
      <c r="A54" s="131"/>
      <c r="B54" s="131"/>
      <c r="C54" s="131"/>
      <c r="D54" s="131"/>
      <c r="E54" s="85" t="s">
        <v>20</v>
      </c>
      <c r="F54" s="85"/>
      <c r="G54" s="21"/>
      <c r="H54" s="22"/>
      <c r="I54" s="22"/>
      <c r="J54" s="22"/>
      <c r="K54" s="72">
        <f>SUBTOTAL(9,K53:K53)</f>
        <v>0</v>
      </c>
      <c r="L54" s="72">
        <f>SUBTOTAL(9,L53:L53)</f>
        <v>0</v>
      </c>
      <c r="M54" s="72">
        <f>SUBTOTAL(9,M53:M53)</f>
        <v>0</v>
      </c>
      <c r="N54" s="72">
        <f>SUBTOTAL(9,N53:N53)</f>
        <v>100000</v>
      </c>
      <c r="O54" s="72">
        <f>SUBTOTAL(9,O53:O53)</f>
        <v>300000</v>
      </c>
    </row>
    <row r="55" spans="1:15" s="15" customFormat="1" ht="42.75" x14ac:dyDescent="0.3">
      <c r="A55" s="131"/>
      <c r="B55" s="131"/>
      <c r="C55" s="131"/>
      <c r="D55" s="131"/>
      <c r="E55" s="16" t="s">
        <v>1971</v>
      </c>
      <c r="F55" s="17" t="s">
        <v>1972</v>
      </c>
      <c r="G55" s="18" t="s">
        <v>978</v>
      </c>
      <c r="H55" s="19">
        <v>125196077</v>
      </c>
      <c r="I55" s="17" t="s">
        <v>18</v>
      </c>
      <c r="J55" s="20" t="s">
        <v>19</v>
      </c>
      <c r="K55" s="5">
        <v>0</v>
      </c>
      <c r="L55" s="5">
        <v>20000</v>
      </c>
      <c r="M55" s="5">
        <v>0</v>
      </c>
      <c r="N55" s="5">
        <v>40000</v>
      </c>
      <c r="O55" s="5">
        <v>0</v>
      </c>
    </row>
    <row r="56" spans="1:15" s="15" customFormat="1" x14ac:dyDescent="0.3">
      <c r="A56" s="131"/>
      <c r="B56" s="131"/>
      <c r="C56" s="131"/>
      <c r="D56" s="131"/>
      <c r="E56" s="85" t="s">
        <v>20</v>
      </c>
      <c r="F56" s="85"/>
      <c r="G56" s="21"/>
      <c r="H56" s="22"/>
      <c r="I56" s="22"/>
      <c r="J56" s="22"/>
      <c r="K56" s="72">
        <f>SUBTOTAL(9,K55:K55)</f>
        <v>0</v>
      </c>
      <c r="L56" s="72">
        <f>SUBTOTAL(9,L55:L55)</f>
        <v>20000</v>
      </c>
      <c r="M56" s="72">
        <f>SUBTOTAL(9,M55:M55)</f>
        <v>0</v>
      </c>
      <c r="N56" s="72">
        <f>SUBTOTAL(9,N55:N55)</f>
        <v>40000</v>
      </c>
      <c r="O56" s="72">
        <f>SUBTOTAL(9,O55:O55)</f>
        <v>0</v>
      </c>
    </row>
    <row r="57" spans="1:15" s="15" customFormat="1" x14ac:dyDescent="0.3">
      <c r="A57" s="131"/>
      <c r="B57" s="131"/>
      <c r="C57" s="131"/>
      <c r="D57" s="86" t="s">
        <v>21</v>
      </c>
      <c r="E57" s="86"/>
      <c r="F57" s="86"/>
      <c r="G57" s="24"/>
      <c r="H57" s="25"/>
      <c r="I57" s="25"/>
      <c r="J57" s="25"/>
      <c r="K57" s="73">
        <f>SUBTOTAL(9,K36:K56)</f>
        <v>137835</v>
      </c>
      <c r="L57" s="73">
        <f>SUBTOTAL(9,L36:L56)</f>
        <v>284450</v>
      </c>
      <c r="M57" s="73">
        <f>SUBTOTAL(9,M36:M56)</f>
        <v>0</v>
      </c>
      <c r="N57" s="73">
        <f>SUBTOTAL(9,N36:N56)</f>
        <v>390000</v>
      </c>
      <c r="O57" s="73">
        <f>SUBTOTAL(9,O36:O56)</f>
        <v>500000</v>
      </c>
    </row>
    <row r="58" spans="1:15" s="15" customFormat="1" x14ac:dyDescent="0.3">
      <c r="A58" s="131"/>
      <c r="B58" s="131"/>
      <c r="C58" s="74" t="s">
        <v>92</v>
      </c>
      <c r="D58" s="74"/>
      <c r="E58" s="74"/>
      <c r="F58" s="74"/>
      <c r="G58" s="28"/>
      <c r="H58" s="29"/>
      <c r="I58" s="29"/>
      <c r="J58" s="29"/>
      <c r="K58" s="75">
        <f>SUBTOTAL(9,K36:K57)</f>
        <v>137835</v>
      </c>
      <c r="L58" s="75">
        <f>SUBTOTAL(9,L36:L57)</f>
        <v>284450</v>
      </c>
      <c r="M58" s="75">
        <f>SUBTOTAL(9,M36:M57)</f>
        <v>0</v>
      </c>
      <c r="N58" s="75">
        <f>SUBTOTAL(9,N36:N57)</f>
        <v>390000</v>
      </c>
      <c r="O58" s="75">
        <f>SUBTOTAL(9,O36:O57)</f>
        <v>500000</v>
      </c>
    </row>
    <row r="59" spans="1:15" s="15" customFormat="1" ht="28.5" hidden="1" x14ac:dyDescent="0.3">
      <c r="A59" s="131"/>
      <c r="B59" s="131"/>
      <c r="C59" s="130" t="s">
        <v>271</v>
      </c>
      <c r="D59" s="132" t="s">
        <v>14</v>
      </c>
      <c r="E59" s="16" t="s">
        <v>1973</v>
      </c>
      <c r="F59" s="17" t="s">
        <v>1974</v>
      </c>
      <c r="G59" s="18" t="s">
        <v>74</v>
      </c>
      <c r="H59" s="19">
        <v>125196077</v>
      </c>
      <c r="I59" s="17" t="s">
        <v>18</v>
      </c>
      <c r="J59" s="20" t="s">
        <v>19</v>
      </c>
      <c r="K59" s="5">
        <v>0</v>
      </c>
      <c r="L59" s="5"/>
      <c r="M59" s="5">
        <v>0</v>
      </c>
      <c r="N59" s="5">
        <v>0</v>
      </c>
      <c r="O59" s="5">
        <v>0</v>
      </c>
    </row>
    <row r="60" spans="1:15" s="15" customFormat="1" hidden="1" x14ac:dyDescent="0.3">
      <c r="A60" s="131"/>
      <c r="B60" s="131"/>
      <c r="C60" s="131"/>
      <c r="D60" s="131"/>
      <c r="E60" s="85" t="s">
        <v>20</v>
      </c>
      <c r="F60" s="85"/>
      <c r="G60" s="21"/>
      <c r="H60" s="22"/>
      <c r="I60" s="22"/>
      <c r="J60" s="22"/>
      <c r="K60" s="72">
        <f>SUBTOTAL(9,K59:K59)</f>
        <v>0</v>
      </c>
      <c r="L60" s="72">
        <f>SUBTOTAL(9,L59:L59)</f>
        <v>0</v>
      </c>
      <c r="M60" s="72">
        <f>SUBTOTAL(9,M59:M59)</f>
        <v>0</v>
      </c>
      <c r="N60" s="72">
        <f>SUBTOTAL(9,N59:N59)</f>
        <v>0</v>
      </c>
      <c r="O60" s="72">
        <f>SUBTOTAL(9,O59:O59)</f>
        <v>0</v>
      </c>
    </row>
    <row r="61" spans="1:15" s="15" customFormat="1" x14ac:dyDescent="0.3">
      <c r="A61" s="131"/>
      <c r="B61" s="131"/>
      <c r="C61" s="131"/>
      <c r="D61" s="131"/>
      <c r="E61" s="136" t="s">
        <v>1733</v>
      </c>
      <c r="F61" s="134" t="s">
        <v>1734</v>
      </c>
      <c r="G61" s="137" t="s">
        <v>74</v>
      </c>
      <c r="H61" s="139">
        <v>125196077</v>
      </c>
      <c r="I61" s="134" t="s">
        <v>18</v>
      </c>
      <c r="J61" s="20" t="s">
        <v>19</v>
      </c>
      <c r="K61" s="5">
        <v>0</v>
      </c>
      <c r="L61" s="5">
        <v>0</v>
      </c>
      <c r="M61" s="5">
        <v>0</v>
      </c>
      <c r="N61" s="5">
        <v>395596</v>
      </c>
      <c r="O61" s="5">
        <v>0</v>
      </c>
    </row>
    <row r="62" spans="1:15" s="15" customFormat="1" x14ac:dyDescent="0.3">
      <c r="A62" s="131"/>
      <c r="B62" s="131"/>
      <c r="C62" s="131"/>
      <c r="D62" s="131"/>
      <c r="E62" s="131"/>
      <c r="F62" s="135"/>
      <c r="G62" s="138"/>
      <c r="H62" s="138"/>
      <c r="I62" s="135"/>
      <c r="J62" s="20" t="s">
        <v>43</v>
      </c>
      <c r="K62" s="5">
        <v>0</v>
      </c>
      <c r="L62" s="5">
        <v>169541</v>
      </c>
      <c r="M62" s="5">
        <v>0</v>
      </c>
      <c r="N62" s="5">
        <v>0</v>
      </c>
      <c r="O62" s="5">
        <v>0</v>
      </c>
    </row>
    <row r="63" spans="1:15" s="15" customFormat="1" x14ac:dyDescent="0.3">
      <c r="A63" s="131"/>
      <c r="B63" s="131"/>
      <c r="C63" s="131"/>
      <c r="D63" s="131"/>
      <c r="E63" s="85" t="s">
        <v>20</v>
      </c>
      <c r="F63" s="85"/>
      <c r="G63" s="21"/>
      <c r="H63" s="22"/>
      <c r="I63" s="22"/>
      <c r="J63" s="22"/>
      <c r="K63" s="72">
        <f>SUBTOTAL(9,K61:K62)</f>
        <v>0</v>
      </c>
      <c r="L63" s="72">
        <f>SUBTOTAL(9,L61:L62)</f>
        <v>169541</v>
      </c>
      <c r="M63" s="72">
        <f>SUBTOTAL(9,M61:M62)</f>
        <v>0</v>
      </c>
      <c r="N63" s="72">
        <f>SUBTOTAL(9,N61:N62)</f>
        <v>395596</v>
      </c>
      <c r="O63" s="72">
        <f>SUBTOTAL(9,O61:O62)</f>
        <v>0</v>
      </c>
    </row>
    <row r="64" spans="1:15" s="15" customFormat="1" x14ac:dyDescent="0.3">
      <c r="A64" s="131"/>
      <c r="B64" s="131"/>
      <c r="C64" s="131"/>
      <c r="D64" s="86" t="s">
        <v>21</v>
      </c>
      <c r="E64" s="86"/>
      <c r="F64" s="86"/>
      <c r="G64" s="24"/>
      <c r="H64" s="25"/>
      <c r="I64" s="25"/>
      <c r="J64" s="25"/>
      <c r="K64" s="73">
        <f>SUBTOTAL(9,K59:K63)</f>
        <v>0</v>
      </c>
      <c r="L64" s="73">
        <f>SUBTOTAL(9,L59:L63)</f>
        <v>169541</v>
      </c>
      <c r="M64" s="73">
        <f>SUBTOTAL(9,M59:M63)</f>
        <v>0</v>
      </c>
      <c r="N64" s="73">
        <f>SUBTOTAL(9,N59:N63)</f>
        <v>395596</v>
      </c>
      <c r="O64" s="73">
        <f>SUBTOTAL(9,O59:O63)</f>
        <v>0</v>
      </c>
    </row>
    <row r="65" spans="1:15" s="15" customFormat="1" x14ac:dyDescent="0.3">
      <c r="A65" s="131"/>
      <c r="B65" s="131"/>
      <c r="C65" s="74" t="s">
        <v>92</v>
      </c>
      <c r="D65" s="74"/>
      <c r="E65" s="74"/>
      <c r="F65" s="74"/>
      <c r="G65" s="28"/>
      <c r="H65" s="29"/>
      <c r="I65" s="29"/>
      <c r="J65" s="29"/>
      <c r="K65" s="75">
        <f>SUBTOTAL(9,K59:K64)</f>
        <v>0</v>
      </c>
      <c r="L65" s="75">
        <f>SUBTOTAL(9,L59:L64)</f>
        <v>169541</v>
      </c>
      <c r="M65" s="75">
        <f>SUBTOTAL(9,M59:M64)</f>
        <v>0</v>
      </c>
      <c r="N65" s="75">
        <f>SUBTOTAL(9,N59:N64)</f>
        <v>395596</v>
      </c>
      <c r="O65" s="75">
        <f>SUBTOTAL(9,O59:O64)</f>
        <v>0</v>
      </c>
    </row>
    <row r="66" spans="1:15" s="15" customFormat="1" ht="28.5" hidden="1" x14ac:dyDescent="0.3">
      <c r="A66" s="131"/>
      <c r="B66" s="131"/>
      <c r="C66" s="130" t="s">
        <v>279</v>
      </c>
      <c r="D66" s="132" t="s">
        <v>34</v>
      </c>
      <c r="E66" s="16" t="s">
        <v>999</v>
      </c>
      <c r="F66" s="17" t="s">
        <v>1000</v>
      </c>
      <c r="G66" s="18" t="s">
        <v>261</v>
      </c>
      <c r="H66" s="19">
        <v>125196077</v>
      </c>
      <c r="I66" s="17" t="s">
        <v>18</v>
      </c>
      <c r="J66" s="20" t="s">
        <v>19</v>
      </c>
      <c r="K66" s="5">
        <v>0</v>
      </c>
      <c r="L66" s="5"/>
      <c r="M66" s="5">
        <v>0</v>
      </c>
      <c r="N66" s="5">
        <v>0</v>
      </c>
      <c r="O66" s="5">
        <v>0</v>
      </c>
    </row>
    <row r="67" spans="1:15" s="15" customFormat="1" hidden="1" x14ac:dyDescent="0.3">
      <c r="A67" s="131"/>
      <c r="B67" s="131"/>
      <c r="C67" s="131"/>
      <c r="D67" s="131"/>
      <c r="E67" s="85" t="s">
        <v>20</v>
      </c>
      <c r="F67" s="85"/>
      <c r="G67" s="21"/>
      <c r="H67" s="22"/>
      <c r="I67" s="22"/>
      <c r="J67" s="22"/>
      <c r="K67" s="72">
        <f>SUBTOTAL(9,K66:K66)</f>
        <v>0</v>
      </c>
      <c r="L67" s="72">
        <f>SUBTOTAL(9,L66:L66)</f>
        <v>0</v>
      </c>
      <c r="M67" s="72">
        <f>SUBTOTAL(9,M66:M66)</f>
        <v>0</v>
      </c>
      <c r="N67" s="72">
        <f>SUBTOTAL(9,N66:N66)</f>
        <v>0</v>
      </c>
      <c r="O67" s="72">
        <f>SUBTOTAL(9,O66:O66)</f>
        <v>0</v>
      </c>
    </row>
    <row r="68" spans="1:15" s="15" customFormat="1" ht="28.5" hidden="1" x14ac:dyDescent="0.3">
      <c r="A68" s="131"/>
      <c r="B68" s="131"/>
      <c r="C68" s="131"/>
      <c r="D68" s="131"/>
      <c r="E68" s="16" t="s">
        <v>1975</v>
      </c>
      <c r="F68" s="17" t="s">
        <v>1976</v>
      </c>
      <c r="G68" s="18" t="s">
        <v>261</v>
      </c>
      <c r="H68" s="19">
        <v>125196077</v>
      </c>
      <c r="I68" s="17" t="s">
        <v>18</v>
      </c>
      <c r="J68" s="20" t="s">
        <v>19</v>
      </c>
      <c r="K68" s="5">
        <v>7178</v>
      </c>
      <c r="L68" s="5">
        <v>0</v>
      </c>
      <c r="M68" s="5">
        <v>0</v>
      </c>
      <c r="N68" s="5">
        <v>0</v>
      </c>
      <c r="O68" s="5">
        <v>0</v>
      </c>
    </row>
    <row r="69" spans="1:15" s="15" customFormat="1" hidden="1" x14ac:dyDescent="0.3">
      <c r="A69" s="131"/>
      <c r="B69" s="131"/>
      <c r="C69" s="131"/>
      <c r="D69" s="131"/>
      <c r="E69" s="85" t="s">
        <v>20</v>
      </c>
      <c r="F69" s="85"/>
      <c r="G69" s="21"/>
      <c r="H69" s="22"/>
      <c r="I69" s="22"/>
      <c r="J69" s="22"/>
      <c r="K69" s="72">
        <f>SUBTOTAL(9,K68:K68)</f>
        <v>7178</v>
      </c>
      <c r="L69" s="72">
        <f>SUBTOTAL(9,L68:L68)</f>
        <v>0</v>
      </c>
      <c r="M69" s="72">
        <f>SUBTOTAL(9,M68:M68)</f>
        <v>0</v>
      </c>
      <c r="N69" s="72">
        <f>SUBTOTAL(9,N68:N68)</f>
        <v>0</v>
      </c>
      <c r="O69" s="72">
        <f>SUBTOTAL(9,O68:O68)</f>
        <v>0</v>
      </c>
    </row>
    <row r="70" spans="1:15" s="15" customFormat="1" hidden="1" x14ac:dyDescent="0.3">
      <c r="A70" s="131"/>
      <c r="B70" s="131"/>
      <c r="C70" s="131"/>
      <c r="D70" s="131"/>
      <c r="E70" s="16" t="s">
        <v>1977</v>
      </c>
      <c r="F70" s="17" t="s">
        <v>1978</v>
      </c>
      <c r="G70" s="18" t="s">
        <v>261</v>
      </c>
      <c r="H70" s="19">
        <v>125196077</v>
      </c>
      <c r="I70" s="17" t="s">
        <v>18</v>
      </c>
      <c r="J70" s="20" t="s">
        <v>19</v>
      </c>
      <c r="K70" s="5">
        <v>74500</v>
      </c>
      <c r="L70" s="5"/>
      <c r="M70" s="5">
        <v>0</v>
      </c>
      <c r="N70" s="5">
        <v>0</v>
      </c>
      <c r="O70" s="5">
        <v>0</v>
      </c>
    </row>
    <row r="71" spans="1:15" s="15" customFormat="1" hidden="1" x14ac:dyDescent="0.3">
      <c r="A71" s="131"/>
      <c r="B71" s="131"/>
      <c r="C71" s="131"/>
      <c r="D71" s="131"/>
      <c r="E71" s="85" t="s">
        <v>20</v>
      </c>
      <c r="F71" s="85"/>
      <c r="G71" s="21"/>
      <c r="H71" s="22"/>
      <c r="I71" s="22"/>
      <c r="J71" s="22"/>
      <c r="K71" s="72">
        <f>SUBTOTAL(9,K70:K70)</f>
        <v>74500</v>
      </c>
      <c r="L71" s="72">
        <f>SUBTOTAL(9,L70:L70)</f>
        <v>0</v>
      </c>
      <c r="M71" s="72">
        <f>SUBTOTAL(9,M70:M70)</f>
        <v>0</v>
      </c>
      <c r="N71" s="72">
        <f>SUBTOTAL(9,N70:N70)</f>
        <v>0</v>
      </c>
      <c r="O71" s="72">
        <f>SUBTOTAL(9,O70:O70)</f>
        <v>0</v>
      </c>
    </row>
    <row r="72" spans="1:15" s="15" customFormat="1" ht="57" x14ac:dyDescent="0.3">
      <c r="A72" s="131"/>
      <c r="B72" s="131"/>
      <c r="C72" s="131"/>
      <c r="D72" s="131"/>
      <c r="E72" s="16" t="s">
        <v>1979</v>
      </c>
      <c r="F72" s="17" t="s">
        <v>1980</v>
      </c>
      <c r="G72" s="18" t="s">
        <v>261</v>
      </c>
      <c r="H72" s="19">
        <v>125196077</v>
      </c>
      <c r="I72" s="17" t="s">
        <v>18</v>
      </c>
      <c r="J72" s="20" t="s">
        <v>19</v>
      </c>
      <c r="K72" s="5">
        <v>0</v>
      </c>
      <c r="L72" s="5">
        <v>85000</v>
      </c>
      <c r="M72" s="5">
        <v>0</v>
      </c>
      <c r="N72" s="5">
        <v>0</v>
      </c>
      <c r="O72" s="5">
        <v>0</v>
      </c>
    </row>
    <row r="73" spans="1:15" s="15" customFormat="1" x14ac:dyDescent="0.3">
      <c r="A73" s="131"/>
      <c r="B73" s="131"/>
      <c r="C73" s="131"/>
      <c r="D73" s="131"/>
      <c r="E73" s="85" t="s">
        <v>20</v>
      </c>
      <c r="F73" s="85"/>
      <c r="G73" s="21"/>
      <c r="H73" s="22"/>
      <c r="I73" s="22"/>
      <c r="J73" s="22"/>
      <c r="K73" s="72">
        <f>SUBTOTAL(9,K72:K72)</f>
        <v>0</v>
      </c>
      <c r="L73" s="72">
        <f>SUBTOTAL(9,L72:L72)</f>
        <v>85000</v>
      </c>
      <c r="M73" s="72">
        <f>SUBTOTAL(9,M72:M72)</f>
        <v>0</v>
      </c>
      <c r="N73" s="72">
        <f>SUBTOTAL(9,N72:N72)</f>
        <v>0</v>
      </c>
      <c r="O73" s="72">
        <f>SUBTOTAL(9,O72:O72)</f>
        <v>0</v>
      </c>
    </row>
    <row r="74" spans="1:15" s="15" customFormat="1" ht="71.25" x14ac:dyDescent="0.3">
      <c r="A74" s="131"/>
      <c r="B74" s="131"/>
      <c r="C74" s="131"/>
      <c r="D74" s="131"/>
      <c r="E74" s="16" t="s">
        <v>1981</v>
      </c>
      <c r="F74" s="17" t="s">
        <v>1982</v>
      </c>
      <c r="G74" s="18" t="s">
        <v>261</v>
      </c>
      <c r="H74" s="19">
        <v>125196077</v>
      </c>
      <c r="I74" s="17" t="s">
        <v>18</v>
      </c>
      <c r="J74" s="20" t="s">
        <v>19</v>
      </c>
      <c r="K74" s="5">
        <v>0</v>
      </c>
      <c r="L74" s="5">
        <v>0</v>
      </c>
      <c r="M74" s="5">
        <v>0</v>
      </c>
      <c r="N74" s="5">
        <v>300000</v>
      </c>
      <c r="O74" s="5">
        <v>1200000</v>
      </c>
    </row>
    <row r="75" spans="1:15" s="15" customFormat="1" x14ac:dyDescent="0.3">
      <c r="A75" s="131"/>
      <c r="B75" s="131"/>
      <c r="C75" s="131"/>
      <c r="D75" s="131"/>
      <c r="E75" s="85" t="s">
        <v>20</v>
      </c>
      <c r="F75" s="85"/>
      <c r="G75" s="21"/>
      <c r="H75" s="22"/>
      <c r="I75" s="22"/>
      <c r="J75" s="22"/>
      <c r="K75" s="72">
        <f>SUBTOTAL(9,K74:K74)</f>
        <v>0</v>
      </c>
      <c r="L75" s="72">
        <f>SUBTOTAL(9,L74:L74)</f>
        <v>0</v>
      </c>
      <c r="M75" s="72">
        <f>SUBTOTAL(9,M74:M74)</f>
        <v>0</v>
      </c>
      <c r="N75" s="72">
        <f>SUBTOTAL(9,N74:N74)</f>
        <v>300000</v>
      </c>
      <c r="O75" s="72">
        <f>SUBTOTAL(9,O74:O74)</f>
        <v>1200000</v>
      </c>
    </row>
    <row r="76" spans="1:15" s="15" customFormat="1" ht="40.5" hidden="1" customHeight="1" x14ac:dyDescent="0.3">
      <c r="A76" s="131"/>
      <c r="B76" s="131"/>
      <c r="C76" s="131"/>
      <c r="D76" s="131"/>
      <c r="E76" s="16" t="s">
        <v>1002</v>
      </c>
      <c r="F76" s="17" t="s">
        <v>1007</v>
      </c>
      <c r="G76" s="18" t="s">
        <v>261</v>
      </c>
      <c r="H76" s="19">
        <v>125196077</v>
      </c>
      <c r="I76" s="17" t="s">
        <v>18</v>
      </c>
      <c r="J76" s="20" t="s">
        <v>19</v>
      </c>
      <c r="K76" s="5">
        <v>0</v>
      </c>
      <c r="L76" s="5"/>
      <c r="M76" s="5">
        <v>0</v>
      </c>
      <c r="N76" s="5">
        <v>0</v>
      </c>
      <c r="O76" s="5">
        <v>0</v>
      </c>
    </row>
    <row r="77" spans="1:15" s="15" customFormat="1" hidden="1" x14ac:dyDescent="0.3">
      <c r="A77" s="131"/>
      <c r="B77" s="131"/>
      <c r="C77" s="131"/>
      <c r="D77" s="131"/>
      <c r="E77" s="85" t="s">
        <v>20</v>
      </c>
      <c r="F77" s="85"/>
      <c r="G77" s="21"/>
      <c r="H77" s="22"/>
      <c r="I77" s="22"/>
      <c r="J77" s="22"/>
      <c r="K77" s="72">
        <f>SUBTOTAL(9,K76:K76)</f>
        <v>0</v>
      </c>
      <c r="L77" s="72">
        <f>SUBTOTAL(9,L76:L76)</f>
        <v>0</v>
      </c>
      <c r="M77" s="72">
        <f>SUBTOTAL(9,M76:M76)</f>
        <v>0</v>
      </c>
      <c r="N77" s="72">
        <f>SUBTOTAL(9,N76:N76)</f>
        <v>0</v>
      </c>
      <c r="O77" s="72">
        <f>SUBTOTAL(9,O76:O76)</f>
        <v>0</v>
      </c>
    </row>
    <row r="78" spans="1:15" s="15" customFormat="1" ht="28.5" x14ac:dyDescent="0.3">
      <c r="A78" s="131"/>
      <c r="B78" s="131"/>
      <c r="C78" s="131"/>
      <c r="D78" s="131"/>
      <c r="E78" s="16" t="s">
        <v>1983</v>
      </c>
      <c r="F78" s="17" t="s">
        <v>1984</v>
      </c>
      <c r="G78" s="18" t="s">
        <v>261</v>
      </c>
      <c r="H78" s="19">
        <v>125196077</v>
      </c>
      <c r="I78" s="17" t="s">
        <v>18</v>
      </c>
      <c r="J78" s="20" t="s">
        <v>19</v>
      </c>
      <c r="K78" s="5">
        <v>6400</v>
      </c>
      <c r="L78" s="5">
        <v>0</v>
      </c>
      <c r="M78" s="5">
        <v>0</v>
      </c>
      <c r="N78" s="5">
        <v>50000</v>
      </c>
      <c r="O78" s="5">
        <v>0</v>
      </c>
    </row>
    <row r="79" spans="1:15" s="15" customFormat="1" x14ac:dyDescent="0.3">
      <c r="A79" s="131"/>
      <c r="B79" s="131"/>
      <c r="C79" s="131"/>
      <c r="D79" s="131"/>
      <c r="E79" s="85" t="s">
        <v>20</v>
      </c>
      <c r="F79" s="85"/>
      <c r="G79" s="21"/>
      <c r="H79" s="22"/>
      <c r="I79" s="22"/>
      <c r="J79" s="22"/>
      <c r="K79" s="72">
        <f>SUBTOTAL(9,K78:K78)</f>
        <v>6400</v>
      </c>
      <c r="L79" s="72">
        <f>SUBTOTAL(9,L78:L78)</f>
        <v>0</v>
      </c>
      <c r="M79" s="72">
        <f>SUBTOTAL(9,M78:M78)</f>
        <v>0</v>
      </c>
      <c r="N79" s="72">
        <f>SUBTOTAL(9,N78:N78)</f>
        <v>50000</v>
      </c>
      <c r="O79" s="72">
        <f>SUBTOTAL(9,O78:O78)</f>
        <v>0</v>
      </c>
    </row>
    <row r="80" spans="1:15" s="15" customFormat="1" hidden="1" x14ac:dyDescent="0.3">
      <c r="A80" s="131"/>
      <c r="B80" s="131"/>
      <c r="C80" s="131"/>
      <c r="D80" s="131"/>
      <c r="E80" s="136" t="s">
        <v>1985</v>
      </c>
      <c r="F80" s="134" t="s">
        <v>1986</v>
      </c>
      <c r="G80" s="137" t="s">
        <v>261</v>
      </c>
      <c r="H80" s="139">
        <v>125196077</v>
      </c>
      <c r="I80" s="134" t="s">
        <v>18</v>
      </c>
      <c r="J80" s="20" t="s">
        <v>43</v>
      </c>
      <c r="K80" s="5">
        <v>23010</v>
      </c>
      <c r="L80" s="5">
        <v>0</v>
      </c>
      <c r="M80" s="5">
        <v>0</v>
      </c>
      <c r="N80" s="5">
        <v>0</v>
      </c>
      <c r="O80" s="5">
        <v>0</v>
      </c>
    </row>
    <row r="81" spans="1:15" s="15" customFormat="1" hidden="1" x14ac:dyDescent="0.3">
      <c r="A81" s="131"/>
      <c r="B81" s="131"/>
      <c r="C81" s="131"/>
      <c r="D81" s="131"/>
      <c r="E81" s="131"/>
      <c r="F81" s="135"/>
      <c r="G81" s="138"/>
      <c r="H81" s="138"/>
      <c r="I81" s="135"/>
      <c r="J81" s="20" t="s">
        <v>321</v>
      </c>
      <c r="K81" s="5">
        <v>116000</v>
      </c>
      <c r="L81" s="5">
        <v>0</v>
      </c>
      <c r="M81" s="5">
        <v>0</v>
      </c>
      <c r="N81" s="5">
        <v>0</v>
      </c>
      <c r="O81" s="5">
        <v>0</v>
      </c>
    </row>
    <row r="82" spans="1:15" s="15" customFormat="1" ht="28.5" hidden="1" x14ac:dyDescent="0.3">
      <c r="A82" s="131"/>
      <c r="B82" s="131"/>
      <c r="C82" s="131"/>
      <c r="D82" s="131"/>
      <c r="E82" s="131"/>
      <c r="F82" s="17" t="s">
        <v>1987</v>
      </c>
      <c r="G82" s="18" t="s">
        <v>261</v>
      </c>
      <c r="H82" s="19">
        <v>125196077</v>
      </c>
      <c r="I82" s="17" t="s">
        <v>18</v>
      </c>
      <c r="J82" s="20" t="s">
        <v>19</v>
      </c>
      <c r="K82" s="5">
        <v>8000</v>
      </c>
      <c r="L82" s="5">
        <v>0</v>
      </c>
      <c r="M82" s="5">
        <v>0</v>
      </c>
      <c r="N82" s="5">
        <v>0</v>
      </c>
      <c r="O82" s="5">
        <v>0</v>
      </c>
    </row>
    <row r="83" spans="1:15" s="15" customFormat="1" hidden="1" x14ac:dyDescent="0.3">
      <c r="A83" s="131"/>
      <c r="B83" s="131"/>
      <c r="C83" s="131"/>
      <c r="D83" s="131"/>
      <c r="E83" s="85" t="s">
        <v>20</v>
      </c>
      <c r="F83" s="85"/>
      <c r="G83" s="21"/>
      <c r="H83" s="22"/>
      <c r="I83" s="22"/>
      <c r="J83" s="22"/>
      <c r="K83" s="72">
        <f>SUBTOTAL(9,K80:K82)</f>
        <v>147010</v>
      </c>
      <c r="L83" s="72">
        <f>SUBTOTAL(9,L80:L82)</f>
        <v>0</v>
      </c>
      <c r="M83" s="72">
        <f>SUBTOTAL(9,M80:M82)</f>
        <v>0</v>
      </c>
      <c r="N83" s="72">
        <f>SUBTOTAL(9,N80:N82)</f>
        <v>0</v>
      </c>
      <c r="O83" s="72">
        <f>SUBTOTAL(9,O80:O82)</f>
        <v>0</v>
      </c>
    </row>
    <row r="84" spans="1:15" s="15" customFormat="1" ht="28.5" x14ac:dyDescent="0.3">
      <c r="A84" s="131"/>
      <c r="B84" s="131"/>
      <c r="C84" s="131"/>
      <c r="D84" s="131"/>
      <c r="E84" s="16" t="s">
        <v>1004</v>
      </c>
      <c r="F84" s="17" t="s">
        <v>1988</v>
      </c>
      <c r="G84" s="18" t="s">
        <v>261</v>
      </c>
      <c r="H84" s="19">
        <v>125196077</v>
      </c>
      <c r="I84" s="17" t="s">
        <v>18</v>
      </c>
      <c r="J84" s="20" t="s">
        <v>19</v>
      </c>
      <c r="K84" s="5">
        <v>0</v>
      </c>
      <c r="L84" s="5">
        <v>0</v>
      </c>
      <c r="M84" s="5">
        <v>0</v>
      </c>
      <c r="N84" s="5">
        <v>78500</v>
      </c>
      <c r="O84" s="5">
        <v>0</v>
      </c>
    </row>
    <row r="85" spans="1:15" s="15" customFormat="1" x14ac:dyDescent="0.3">
      <c r="A85" s="131"/>
      <c r="B85" s="131"/>
      <c r="C85" s="131"/>
      <c r="D85" s="131"/>
      <c r="E85" s="85" t="s">
        <v>20</v>
      </c>
      <c r="F85" s="85"/>
      <c r="G85" s="21"/>
      <c r="H85" s="22"/>
      <c r="I85" s="22"/>
      <c r="J85" s="22"/>
      <c r="K85" s="72">
        <f>SUBTOTAL(9,K84:K84)</f>
        <v>0</v>
      </c>
      <c r="L85" s="72">
        <f>SUBTOTAL(9,L84:L84)</f>
        <v>0</v>
      </c>
      <c r="M85" s="72">
        <f>SUBTOTAL(9,M84:M84)</f>
        <v>0</v>
      </c>
      <c r="N85" s="72">
        <f>SUBTOTAL(9,N84:N84)</f>
        <v>78500</v>
      </c>
      <c r="O85" s="72">
        <f>SUBTOTAL(9,O84:O84)</f>
        <v>0</v>
      </c>
    </row>
    <row r="86" spans="1:15" s="15" customFormat="1" x14ac:dyDescent="0.3">
      <c r="A86" s="131"/>
      <c r="B86" s="131"/>
      <c r="C86" s="131"/>
      <c r="D86" s="131"/>
      <c r="E86" s="16" t="s">
        <v>1006</v>
      </c>
      <c r="F86" s="17" t="s">
        <v>1989</v>
      </c>
      <c r="G86" s="18" t="s">
        <v>261</v>
      </c>
      <c r="H86" s="19">
        <v>125196077</v>
      </c>
      <c r="I86" s="17" t="s">
        <v>18</v>
      </c>
      <c r="J86" s="20" t="s">
        <v>19</v>
      </c>
      <c r="K86" s="5">
        <v>0</v>
      </c>
      <c r="L86" s="5">
        <v>0</v>
      </c>
      <c r="M86" s="5">
        <v>0</v>
      </c>
      <c r="N86" s="5">
        <v>70000</v>
      </c>
      <c r="O86" s="5">
        <v>0</v>
      </c>
    </row>
    <row r="87" spans="1:15" s="15" customFormat="1" x14ac:dyDescent="0.3">
      <c r="A87" s="131"/>
      <c r="B87" s="131"/>
      <c r="C87" s="131"/>
      <c r="D87" s="131"/>
      <c r="E87" s="85" t="s">
        <v>20</v>
      </c>
      <c r="F87" s="85"/>
      <c r="G87" s="21"/>
      <c r="H87" s="22"/>
      <c r="I87" s="22"/>
      <c r="J87" s="22"/>
      <c r="K87" s="72">
        <f>SUBTOTAL(9,K86:K86)</f>
        <v>0</v>
      </c>
      <c r="L87" s="72">
        <f>SUBTOTAL(9,L86:L86)</f>
        <v>0</v>
      </c>
      <c r="M87" s="72">
        <f>SUBTOTAL(9,M86:M86)</f>
        <v>0</v>
      </c>
      <c r="N87" s="72">
        <f>SUBTOTAL(9,N86:N86)</f>
        <v>70000</v>
      </c>
      <c r="O87" s="72">
        <f>SUBTOTAL(9,O86:O86)</f>
        <v>0</v>
      </c>
    </row>
    <row r="88" spans="1:15" s="15" customFormat="1" ht="28.5" x14ac:dyDescent="0.3">
      <c r="A88" s="131"/>
      <c r="B88" s="131"/>
      <c r="C88" s="131"/>
      <c r="D88" s="131"/>
      <c r="E88" s="16" t="s">
        <v>1990</v>
      </c>
      <c r="F88" s="17" t="s">
        <v>1991</v>
      </c>
      <c r="G88" s="18" t="s">
        <v>261</v>
      </c>
      <c r="H88" s="19">
        <v>125196077</v>
      </c>
      <c r="I88" s="17" t="s">
        <v>18</v>
      </c>
      <c r="J88" s="20" t="s">
        <v>19</v>
      </c>
      <c r="K88" s="5">
        <v>0</v>
      </c>
      <c r="L88" s="5">
        <v>80000</v>
      </c>
      <c r="M88" s="5">
        <v>0</v>
      </c>
      <c r="N88" s="5">
        <v>0</v>
      </c>
      <c r="O88" s="5">
        <v>0</v>
      </c>
    </row>
    <row r="89" spans="1:15" s="15" customFormat="1" x14ac:dyDescent="0.3">
      <c r="A89" s="131"/>
      <c r="B89" s="131"/>
      <c r="C89" s="131"/>
      <c r="D89" s="131"/>
      <c r="E89" s="85" t="s">
        <v>20</v>
      </c>
      <c r="F89" s="85"/>
      <c r="G89" s="21"/>
      <c r="H89" s="22"/>
      <c r="I89" s="22"/>
      <c r="J89" s="22"/>
      <c r="K89" s="72">
        <f>SUBTOTAL(9,K88:K88)</f>
        <v>0</v>
      </c>
      <c r="L89" s="72">
        <f>SUBTOTAL(9,L88:L88)</f>
        <v>80000</v>
      </c>
      <c r="M89" s="72">
        <f>SUBTOTAL(9,M88:M88)</f>
        <v>0</v>
      </c>
      <c r="N89" s="72">
        <f>SUBTOTAL(9,N88:N88)</f>
        <v>0</v>
      </c>
      <c r="O89" s="72">
        <f>SUBTOTAL(9,O88:O88)</f>
        <v>0</v>
      </c>
    </row>
    <row r="90" spans="1:15" s="15" customFormat="1" ht="57" customHeight="1" x14ac:dyDescent="0.3">
      <c r="A90" s="131"/>
      <c r="B90" s="131"/>
      <c r="C90" s="131"/>
      <c r="D90" s="131"/>
      <c r="E90" s="16" t="s">
        <v>1992</v>
      </c>
      <c r="F90" s="17" t="s">
        <v>1993</v>
      </c>
      <c r="G90" s="18" t="s">
        <v>261</v>
      </c>
      <c r="H90" s="19">
        <v>125196077</v>
      </c>
      <c r="I90" s="17" t="s">
        <v>18</v>
      </c>
      <c r="J90" s="20" t="s">
        <v>19</v>
      </c>
      <c r="K90" s="5">
        <v>0</v>
      </c>
      <c r="L90" s="5">
        <v>10000</v>
      </c>
      <c r="M90" s="5">
        <v>0</v>
      </c>
      <c r="N90" s="5">
        <v>0</v>
      </c>
      <c r="O90" s="5">
        <v>0</v>
      </c>
    </row>
    <row r="91" spans="1:15" s="15" customFormat="1" x14ac:dyDescent="0.3">
      <c r="A91" s="131"/>
      <c r="B91" s="131"/>
      <c r="C91" s="131"/>
      <c r="D91" s="131"/>
      <c r="E91" s="85" t="s">
        <v>20</v>
      </c>
      <c r="F91" s="85"/>
      <c r="G91" s="21"/>
      <c r="H91" s="22"/>
      <c r="I91" s="22"/>
      <c r="J91" s="22"/>
      <c r="K91" s="72">
        <f>SUBTOTAL(9,K90:K90)</f>
        <v>0</v>
      </c>
      <c r="L91" s="72">
        <f>SUBTOTAL(9,L90:L90)</f>
        <v>10000</v>
      </c>
      <c r="M91" s="72">
        <f>SUBTOTAL(9,M90:M90)</f>
        <v>0</v>
      </c>
      <c r="N91" s="72">
        <f>SUBTOTAL(9,N90:N90)</f>
        <v>0</v>
      </c>
      <c r="O91" s="72">
        <f>SUBTOTAL(9,O90:O90)</f>
        <v>0</v>
      </c>
    </row>
    <row r="92" spans="1:15" s="15" customFormat="1" ht="48" customHeight="1" x14ac:dyDescent="0.3">
      <c r="A92" s="131"/>
      <c r="B92" s="131"/>
      <c r="C92" s="131"/>
      <c r="D92" s="131"/>
      <c r="E92" s="16" t="s">
        <v>1994</v>
      </c>
      <c r="F92" s="17" t="s">
        <v>1995</v>
      </c>
      <c r="G92" s="18" t="s">
        <v>261</v>
      </c>
      <c r="H92" s="19">
        <v>125196077</v>
      </c>
      <c r="I92" s="17" t="s">
        <v>18</v>
      </c>
      <c r="J92" s="20" t="s">
        <v>19</v>
      </c>
      <c r="K92" s="5">
        <v>0</v>
      </c>
      <c r="L92" s="5">
        <v>100000</v>
      </c>
      <c r="M92" s="5">
        <v>0</v>
      </c>
      <c r="N92" s="5">
        <v>0</v>
      </c>
      <c r="O92" s="5">
        <v>0</v>
      </c>
    </row>
    <row r="93" spans="1:15" s="15" customFormat="1" x14ac:dyDescent="0.3">
      <c r="A93" s="131"/>
      <c r="B93" s="131"/>
      <c r="C93" s="131"/>
      <c r="D93" s="131"/>
      <c r="E93" s="85" t="s">
        <v>20</v>
      </c>
      <c r="F93" s="85"/>
      <c r="G93" s="21"/>
      <c r="H93" s="22"/>
      <c r="I93" s="22"/>
      <c r="J93" s="22"/>
      <c r="K93" s="72">
        <f>SUBTOTAL(9,K92:K92)</f>
        <v>0</v>
      </c>
      <c r="L93" s="72">
        <f>SUBTOTAL(9,L92:L92)</f>
        <v>100000</v>
      </c>
      <c r="M93" s="72">
        <f>SUBTOTAL(9,M92:M92)</f>
        <v>0</v>
      </c>
      <c r="N93" s="72">
        <f>SUBTOTAL(9,N92:N92)</f>
        <v>0</v>
      </c>
      <c r="O93" s="72">
        <f>SUBTOTAL(9,O92:O92)</f>
        <v>0</v>
      </c>
    </row>
    <row r="94" spans="1:15" s="15" customFormat="1" ht="42.75" x14ac:dyDescent="0.3">
      <c r="A94" s="131"/>
      <c r="B94" s="131"/>
      <c r="C94" s="131"/>
      <c r="D94" s="131"/>
      <c r="E94" s="16" t="s">
        <v>1996</v>
      </c>
      <c r="F94" s="17" t="s">
        <v>1997</v>
      </c>
      <c r="G94" s="18" t="s">
        <v>261</v>
      </c>
      <c r="H94" s="19">
        <v>125196077</v>
      </c>
      <c r="I94" s="17" t="s">
        <v>18</v>
      </c>
      <c r="J94" s="20" t="s">
        <v>19</v>
      </c>
      <c r="K94" s="5">
        <v>0</v>
      </c>
      <c r="L94" s="5">
        <v>0</v>
      </c>
      <c r="M94" s="5">
        <v>0</v>
      </c>
      <c r="N94" s="5">
        <v>80000</v>
      </c>
      <c r="O94" s="5">
        <v>0</v>
      </c>
    </row>
    <row r="95" spans="1:15" s="15" customFormat="1" x14ac:dyDescent="0.3">
      <c r="A95" s="131"/>
      <c r="B95" s="131"/>
      <c r="C95" s="131"/>
      <c r="D95" s="131"/>
      <c r="E95" s="85" t="s">
        <v>20</v>
      </c>
      <c r="F95" s="85"/>
      <c r="G95" s="21"/>
      <c r="H95" s="22"/>
      <c r="I95" s="22"/>
      <c r="J95" s="22"/>
      <c r="K95" s="72">
        <f>SUBTOTAL(9,K94:K94)</f>
        <v>0</v>
      </c>
      <c r="L95" s="72">
        <f>SUBTOTAL(9,L94:L94)</f>
        <v>0</v>
      </c>
      <c r="M95" s="72">
        <f>SUBTOTAL(9,M94:M94)</f>
        <v>0</v>
      </c>
      <c r="N95" s="72">
        <f>SUBTOTAL(9,N94:N94)</f>
        <v>80000</v>
      </c>
      <c r="O95" s="72">
        <f>SUBTOTAL(9,O94:O94)</f>
        <v>0</v>
      </c>
    </row>
    <row r="96" spans="1:15" s="15" customFormat="1" x14ac:dyDescent="0.3">
      <c r="A96" s="131"/>
      <c r="B96" s="131"/>
      <c r="C96" s="131"/>
      <c r="D96" s="86" t="s">
        <v>21</v>
      </c>
      <c r="E96" s="86"/>
      <c r="F96" s="86"/>
      <c r="G96" s="24"/>
      <c r="H96" s="25"/>
      <c r="I96" s="25"/>
      <c r="J96" s="25"/>
      <c r="K96" s="73">
        <f>SUBTOTAL(9,K66:K95)</f>
        <v>235088</v>
      </c>
      <c r="L96" s="73">
        <f>SUBTOTAL(9,L66:L95)</f>
        <v>275000</v>
      </c>
      <c r="M96" s="73">
        <f>SUBTOTAL(9,M66:M95)</f>
        <v>0</v>
      </c>
      <c r="N96" s="73">
        <f>SUBTOTAL(9,N66:N95)</f>
        <v>578500</v>
      </c>
      <c r="O96" s="73">
        <f>SUBTOTAL(9,O66:O95)</f>
        <v>1200000</v>
      </c>
    </row>
    <row r="97" spans="1:15" s="15" customFormat="1" x14ac:dyDescent="0.3">
      <c r="A97" s="131"/>
      <c r="B97" s="131"/>
      <c r="C97" s="74" t="s">
        <v>92</v>
      </c>
      <c r="D97" s="74"/>
      <c r="E97" s="74"/>
      <c r="F97" s="74"/>
      <c r="G97" s="28"/>
      <c r="H97" s="29"/>
      <c r="I97" s="29"/>
      <c r="J97" s="29"/>
      <c r="K97" s="75">
        <f>SUBTOTAL(9,K66:K96)</f>
        <v>235088</v>
      </c>
      <c r="L97" s="75">
        <f>SUBTOTAL(9,L66:L96)</f>
        <v>275000</v>
      </c>
      <c r="M97" s="75">
        <f>SUBTOTAL(9,M66:M96)</f>
        <v>0</v>
      </c>
      <c r="N97" s="75">
        <f>SUBTOTAL(9,N66:N96)</f>
        <v>578500</v>
      </c>
      <c r="O97" s="75">
        <f>SUBTOTAL(9,O66:O96)</f>
        <v>1200000</v>
      </c>
    </row>
    <row r="98" spans="1:15" s="15" customFormat="1" x14ac:dyDescent="0.3">
      <c r="A98" s="131"/>
      <c r="B98" s="76" t="s">
        <v>107</v>
      </c>
      <c r="C98" s="76"/>
      <c r="D98" s="76"/>
      <c r="E98" s="76"/>
      <c r="F98" s="76"/>
      <c r="G98" s="32"/>
      <c r="H98" s="33"/>
      <c r="I98" s="33"/>
      <c r="J98" s="33"/>
      <c r="K98" s="77">
        <f>SUBTOTAL(9,K15:K97)</f>
        <v>416229</v>
      </c>
      <c r="L98" s="77">
        <f>SUBTOTAL(9,L15:L97)</f>
        <v>1738770</v>
      </c>
      <c r="M98" s="77">
        <f>SUBTOTAL(9,M15:M97)</f>
        <v>0</v>
      </c>
      <c r="N98" s="77">
        <f>SUBTOTAL(9,N15:N97)</f>
        <v>2023420</v>
      </c>
      <c r="O98" s="77">
        <f>SUBTOTAL(9,O15:O97)</f>
        <v>1738416</v>
      </c>
    </row>
    <row r="99" spans="1:15" s="15" customFormat="1" hidden="1" x14ac:dyDescent="0.3">
      <c r="A99" s="131"/>
      <c r="B99" s="165" t="s">
        <v>2048</v>
      </c>
      <c r="C99" s="221" t="s">
        <v>2049</v>
      </c>
      <c r="D99" s="132" t="s">
        <v>22</v>
      </c>
      <c r="E99" s="136" t="s">
        <v>620</v>
      </c>
      <c r="F99" s="134" t="s">
        <v>621</v>
      </c>
      <c r="G99" s="137" t="s">
        <v>978</v>
      </c>
      <c r="H99" s="139">
        <v>125196077</v>
      </c>
      <c r="I99" s="134" t="s">
        <v>18</v>
      </c>
      <c r="J99" s="20" t="s">
        <v>320</v>
      </c>
      <c r="K99" s="5">
        <v>7980</v>
      </c>
      <c r="L99" s="5">
        <v>0</v>
      </c>
      <c r="M99" s="5">
        <v>0</v>
      </c>
      <c r="N99" s="5">
        <v>0</v>
      </c>
      <c r="O99" s="5">
        <v>0</v>
      </c>
    </row>
    <row r="100" spans="1:15" s="15" customFormat="1" hidden="1" x14ac:dyDescent="0.3">
      <c r="A100" s="131"/>
      <c r="B100" s="131"/>
      <c r="C100" s="131"/>
      <c r="D100" s="131"/>
      <c r="E100" s="131"/>
      <c r="F100" s="135"/>
      <c r="G100" s="138"/>
      <c r="H100" s="138"/>
      <c r="I100" s="135"/>
      <c r="J100" s="20" t="s">
        <v>297</v>
      </c>
      <c r="K100" s="5">
        <v>950000</v>
      </c>
      <c r="L100" s="5">
        <v>0</v>
      </c>
      <c r="M100" s="5">
        <v>0</v>
      </c>
      <c r="N100" s="5">
        <v>0</v>
      </c>
      <c r="O100" s="5">
        <v>0</v>
      </c>
    </row>
    <row r="101" spans="1:15" s="15" customFormat="1" hidden="1" x14ac:dyDescent="0.3">
      <c r="A101" s="131"/>
      <c r="B101" s="131"/>
      <c r="C101" s="131"/>
      <c r="D101" s="131"/>
      <c r="E101" s="131"/>
      <c r="F101" s="135"/>
      <c r="G101" s="138"/>
      <c r="H101" s="138"/>
      <c r="I101" s="135"/>
      <c r="J101" s="20" t="s">
        <v>19</v>
      </c>
      <c r="K101" s="5">
        <v>0</v>
      </c>
      <c r="L101" s="5"/>
      <c r="M101" s="5">
        <v>0</v>
      </c>
      <c r="N101" s="5">
        <v>0</v>
      </c>
      <c r="O101" s="5">
        <v>0</v>
      </c>
    </row>
    <row r="102" spans="1:15" s="15" customFormat="1" ht="23.25" hidden="1" customHeight="1" x14ac:dyDescent="0.3">
      <c r="A102" s="131"/>
      <c r="B102" s="131"/>
      <c r="C102" s="131"/>
      <c r="D102" s="131"/>
      <c r="E102" s="131"/>
      <c r="F102" s="135"/>
      <c r="G102" s="138"/>
      <c r="H102" s="138"/>
      <c r="I102" s="135"/>
      <c r="J102" s="20" t="s">
        <v>43</v>
      </c>
      <c r="K102" s="5">
        <v>569773</v>
      </c>
      <c r="L102" s="5">
        <v>0</v>
      </c>
      <c r="M102" s="5">
        <v>0</v>
      </c>
      <c r="N102" s="5">
        <v>0</v>
      </c>
      <c r="O102" s="5">
        <v>0</v>
      </c>
    </row>
    <row r="103" spans="1:15" s="15" customFormat="1" hidden="1" x14ac:dyDescent="0.3">
      <c r="A103" s="131"/>
      <c r="B103" s="131"/>
      <c r="C103" s="131"/>
      <c r="D103" s="131"/>
      <c r="E103" s="85" t="s">
        <v>20</v>
      </c>
      <c r="F103" s="85"/>
      <c r="G103" s="21"/>
      <c r="H103" s="22"/>
      <c r="I103" s="22"/>
      <c r="J103" s="22"/>
      <c r="K103" s="72">
        <f>SUBTOTAL(9,K99:K102)</f>
        <v>1527753</v>
      </c>
      <c r="L103" s="72">
        <f>SUBTOTAL(9,L99:L102)</f>
        <v>0</v>
      </c>
      <c r="M103" s="72">
        <f>SUBTOTAL(9,M99:M102)</f>
        <v>0</v>
      </c>
      <c r="N103" s="72">
        <f>SUBTOTAL(9,N99:N102)</f>
        <v>0</v>
      </c>
      <c r="O103" s="72">
        <f>SUBTOTAL(9,O99:O102)</f>
        <v>0</v>
      </c>
    </row>
    <row r="104" spans="1:15" s="15" customFormat="1" x14ac:dyDescent="0.3">
      <c r="A104" s="131"/>
      <c r="B104" s="131"/>
      <c r="C104" s="131"/>
      <c r="D104" s="131"/>
      <c r="E104" s="136" t="s">
        <v>1998</v>
      </c>
      <c r="F104" s="134" t="s">
        <v>1999</v>
      </c>
      <c r="G104" s="137" t="s">
        <v>978</v>
      </c>
      <c r="H104" s="139">
        <v>125196077</v>
      </c>
      <c r="I104" s="134" t="s">
        <v>18</v>
      </c>
      <c r="J104" s="20" t="s">
        <v>290</v>
      </c>
      <c r="K104" s="5">
        <v>0</v>
      </c>
      <c r="L104" s="5">
        <v>278350</v>
      </c>
      <c r="M104" s="5">
        <v>0</v>
      </c>
      <c r="N104" s="5">
        <v>0</v>
      </c>
      <c r="O104" s="5">
        <v>0</v>
      </c>
    </row>
    <row r="105" spans="1:15" s="15" customFormat="1" x14ac:dyDescent="0.3">
      <c r="A105" s="131"/>
      <c r="B105" s="131"/>
      <c r="C105" s="131"/>
      <c r="D105" s="131"/>
      <c r="E105" s="131"/>
      <c r="F105" s="135"/>
      <c r="G105" s="138"/>
      <c r="H105" s="138"/>
      <c r="I105" s="135"/>
      <c r="J105" s="20" t="s">
        <v>43</v>
      </c>
      <c r="K105" s="5">
        <v>0</v>
      </c>
      <c r="L105" s="5">
        <v>421650</v>
      </c>
      <c r="M105" s="5">
        <v>0</v>
      </c>
      <c r="N105" s="5">
        <v>0</v>
      </c>
      <c r="O105" s="5">
        <v>0</v>
      </c>
    </row>
    <row r="106" spans="1:15" s="15" customFormat="1" x14ac:dyDescent="0.3">
      <c r="A106" s="131"/>
      <c r="B106" s="131"/>
      <c r="C106" s="131"/>
      <c r="D106" s="131"/>
      <c r="E106" s="85" t="s">
        <v>20</v>
      </c>
      <c r="F106" s="85"/>
      <c r="G106" s="21"/>
      <c r="H106" s="22"/>
      <c r="I106" s="22"/>
      <c r="J106" s="22"/>
      <c r="K106" s="72">
        <f>SUBTOTAL(9,K104:K105)</f>
        <v>0</v>
      </c>
      <c r="L106" s="72">
        <f>SUBTOTAL(9,L104:L105)</f>
        <v>700000</v>
      </c>
      <c r="M106" s="72">
        <f>SUBTOTAL(9,M104:M105)</f>
        <v>0</v>
      </c>
      <c r="N106" s="72">
        <f>SUBTOTAL(9,N104:N105)</f>
        <v>0</v>
      </c>
      <c r="O106" s="72">
        <f>SUBTOTAL(9,O104:O105)</f>
        <v>0</v>
      </c>
    </row>
    <row r="107" spans="1:15" s="15" customFormat="1" ht="57" x14ac:dyDescent="0.3">
      <c r="A107" s="131"/>
      <c r="B107" s="131"/>
      <c r="C107" s="131"/>
      <c r="D107" s="131"/>
      <c r="E107" s="16" t="s">
        <v>2000</v>
      </c>
      <c r="F107" s="17" t="s">
        <v>2001</v>
      </c>
      <c r="G107" s="18" t="s">
        <v>978</v>
      </c>
      <c r="H107" s="19">
        <v>125196077</v>
      </c>
      <c r="I107" s="17" t="s">
        <v>18</v>
      </c>
      <c r="J107" s="20" t="s">
        <v>19</v>
      </c>
      <c r="K107" s="5">
        <v>0</v>
      </c>
      <c r="L107" s="5">
        <v>42000</v>
      </c>
      <c r="M107" s="5">
        <v>0</v>
      </c>
      <c r="N107" s="5">
        <v>0</v>
      </c>
      <c r="O107" s="5">
        <v>0</v>
      </c>
    </row>
    <row r="108" spans="1:15" s="15" customFormat="1" x14ac:dyDescent="0.3">
      <c r="A108" s="131"/>
      <c r="B108" s="131"/>
      <c r="C108" s="131"/>
      <c r="D108" s="131"/>
      <c r="E108" s="85" t="s">
        <v>20</v>
      </c>
      <c r="F108" s="85"/>
      <c r="G108" s="21"/>
      <c r="H108" s="22"/>
      <c r="I108" s="22"/>
      <c r="J108" s="22"/>
      <c r="K108" s="72">
        <f>SUBTOTAL(9,K107:K107)</f>
        <v>0</v>
      </c>
      <c r="L108" s="72">
        <f>SUBTOTAL(9,L107:L107)</f>
        <v>42000</v>
      </c>
      <c r="M108" s="72">
        <f>SUBTOTAL(9,M107:M107)</f>
        <v>0</v>
      </c>
      <c r="N108" s="72">
        <f>SUBTOTAL(9,N107:N107)</f>
        <v>0</v>
      </c>
      <c r="O108" s="72">
        <f>SUBTOTAL(9,O107:O107)</f>
        <v>0</v>
      </c>
    </row>
    <row r="109" spans="1:15" s="15" customFormat="1" ht="42.75" x14ac:dyDescent="0.3">
      <c r="A109" s="131"/>
      <c r="B109" s="131"/>
      <c r="C109" s="131"/>
      <c r="D109" s="131"/>
      <c r="E109" s="16" t="s">
        <v>2002</v>
      </c>
      <c r="F109" s="17" t="s">
        <v>2003</v>
      </c>
      <c r="G109" s="18" t="s">
        <v>978</v>
      </c>
      <c r="H109" s="19">
        <v>125196077</v>
      </c>
      <c r="I109" s="17" t="s">
        <v>18</v>
      </c>
      <c r="J109" s="20" t="s">
        <v>19</v>
      </c>
      <c r="K109" s="5">
        <v>0</v>
      </c>
      <c r="L109" s="5">
        <v>0</v>
      </c>
      <c r="M109" s="5">
        <v>0</v>
      </c>
      <c r="N109" s="5">
        <v>30000</v>
      </c>
      <c r="O109" s="5">
        <v>0</v>
      </c>
    </row>
    <row r="110" spans="1:15" s="15" customFormat="1" x14ac:dyDescent="0.3">
      <c r="A110" s="131"/>
      <c r="B110" s="131"/>
      <c r="C110" s="131"/>
      <c r="D110" s="131"/>
      <c r="E110" s="85" t="s">
        <v>20</v>
      </c>
      <c r="F110" s="85"/>
      <c r="G110" s="21"/>
      <c r="H110" s="22"/>
      <c r="I110" s="22"/>
      <c r="J110" s="22"/>
      <c r="K110" s="72">
        <f>SUBTOTAL(9,K109:K109)</f>
        <v>0</v>
      </c>
      <c r="L110" s="72">
        <f>SUBTOTAL(9,L109:L109)</f>
        <v>0</v>
      </c>
      <c r="M110" s="72">
        <f>SUBTOTAL(9,M109:M109)</f>
        <v>0</v>
      </c>
      <c r="N110" s="72">
        <f>SUBTOTAL(9,N109:N109)</f>
        <v>30000</v>
      </c>
      <c r="O110" s="72">
        <f>SUBTOTAL(9,O109:O109)</f>
        <v>0</v>
      </c>
    </row>
    <row r="111" spans="1:15" s="15" customFormat="1" ht="28.5" x14ac:dyDescent="0.3">
      <c r="A111" s="131"/>
      <c r="B111" s="131"/>
      <c r="C111" s="131"/>
      <c r="D111" s="131"/>
      <c r="E111" s="16" t="s">
        <v>2004</v>
      </c>
      <c r="F111" s="17" t="s">
        <v>2005</v>
      </c>
      <c r="G111" s="18" t="s">
        <v>978</v>
      </c>
      <c r="H111" s="19">
        <v>125196077</v>
      </c>
      <c r="I111" s="17" t="s">
        <v>18</v>
      </c>
      <c r="J111" s="20" t="s">
        <v>19</v>
      </c>
      <c r="K111" s="5">
        <v>0</v>
      </c>
      <c r="L111" s="5">
        <v>50000</v>
      </c>
      <c r="M111" s="5">
        <v>0</v>
      </c>
      <c r="N111" s="5">
        <v>0</v>
      </c>
      <c r="O111" s="5">
        <v>0</v>
      </c>
    </row>
    <row r="112" spans="1:15" s="15" customFormat="1" x14ac:dyDescent="0.3">
      <c r="A112" s="131"/>
      <c r="B112" s="131"/>
      <c r="C112" s="131"/>
      <c r="D112" s="131"/>
      <c r="E112" s="85" t="s">
        <v>20</v>
      </c>
      <c r="F112" s="85"/>
      <c r="G112" s="21"/>
      <c r="H112" s="22"/>
      <c r="I112" s="22"/>
      <c r="J112" s="22"/>
      <c r="K112" s="72">
        <f>SUBTOTAL(9,K111:K111)</f>
        <v>0</v>
      </c>
      <c r="L112" s="72">
        <f>SUBTOTAL(9,L111:L111)</f>
        <v>50000</v>
      </c>
      <c r="M112" s="72">
        <f>SUBTOTAL(9,M111:M111)</f>
        <v>0</v>
      </c>
      <c r="N112" s="72">
        <f>SUBTOTAL(9,N111:N111)</f>
        <v>0</v>
      </c>
      <c r="O112" s="72">
        <f>SUBTOTAL(9,O111:O111)</f>
        <v>0</v>
      </c>
    </row>
    <row r="113" spans="1:15" s="15" customFormat="1" ht="28.5" x14ac:dyDescent="0.3">
      <c r="A113" s="131"/>
      <c r="B113" s="131"/>
      <c r="C113" s="131"/>
      <c r="D113" s="131"/>
      <c r="E113" s="16" t="s">
        <v>2006</v>
      </c>
      <c r="F113" s="17" t="s">
        <v>2007</v>
      </c>
      <c r="G113" s="18" t="s">
        <v>978</v>
      </c>
      <c r="H113" s="19">
        <v>125196077</v>
      </c>
      <c r="I113" s="17" t="s">
        <v>18</v>
      </c>
      <c r="J113" s="20" t="s">
        <v>19</v>
      </c>
      <c r="K113" s="5">
        <v>0</v>
      </c>
      <c r="L113" s="5">
        <v>20000</v>
      </c>
      <c r="M113" s="5">
        <v>0</v>
      </c>
      <c r="N113" s="5">
        <v>40000</v>
      </c>
      <c r="O113" s="5">
        <v>0</v>
      </c>
    </row>
    <row r="114" spans="1:15" s="15" customFormat="1" x14ac:dyDescent="0.3">
      <c r="A114" s="131"/>
      <c r="B114" s="131"/>
      <c r="C114" s="131"/>
      <c r="D114" s="131"/>
      <c r="E114" s="85" t="s">
        <v>20</v>
      </c>
      <c r="F114" s="85"/>
      <c r="G114" s="21"/>
      <c r="H114" s="22"/>
      <c r="I114" s="22"/>
      <c r="J114" s="22"/>
      <c r="K114" s="72">
        <f>SUBTOTAL(9,K113:K113)</f>
        <v>0</v>
      </c>
      <c r="L114" s="72">
        <f>SUBTOTAL(9,L113:L113)</f>
        <v>20000</v>
      </c>
      <c r="M114" s="72">
        <f>SUBTOTAL(9,M113:M113)</f>
        <v>0</v>
      </c>
      <c r="N114" s="72">
        <f>SUBTOTAL(9,N113:N113)</f>
        <v>40000</v>
      </c>
      <c r="O114" s="72">
        <f>SUBTOTAL(9,O113:O113)</f>
        <v>0</v>
      </c>
    </row>
    <row r="115" spans="1:15" s="15" customFormat="1" ht="42.75" x14ac:dyDescent="0.3">
      <c r="A115" s="131"/>
      <c r="B115" s="131"/>
      <c r="C115" s="131"/>
      <c r="D115" s="131"/>
      <c r="E115" s="16" t="s">
        <v>2008</v>
      </c>
      <c r="F115" s="17" t="s">
        <v>2009</v>
      </c>
      <c r="G115" s="18" t="s">
        <v>978</v>
      </c>
      <c r="H115" s="19">
        <v>125196077</v>
      </c>
      <c r="I115" s="17" t="s">
        <v>18</v>
      </c>
      <c r="J115" s="20" t="s">
        <v>290</v>
      </c>
      <c r="K115" s="5">
        <v>0</v>
      </c>
      <c r="L115" s="5">
        <v>250000</v>
      </c>
      <c r="M115" s="5">
        <v>0</v>
      </c>
      <c r="N115" s="5">
        <v>0</v>
      </c>
      <c r="O115" s="5">
        <v>0</v>
      </c>
    </row>
    <row r="116" spans="1:15" s="15" customFormat="1" x14ac:dyDescent="0.3">
      <c r="A116" s="131"/>
      <c r="B116" s="131"/>
      <c r="C116" s="131"/>
      <c r="D116" s="131"/>
      <c r="E116" s="85" t="s">
        <v>20</v>
      </c>
      <c r="F116" s="85"/>
      <c r="G116" s="21"/>
      <c r="H116" s="22"/>
      <c r="I116" s="22"/>
      <c r="J116" s="22"/>
      <c r="K116" s="72">
        <f>SUBTOTAL(9,K115:K115)</f>
        <v>0</v>
      </c>
      <c r="L116" s="72">
        <f>SUBTOTAL(9,L115:L115)</f>
        <v>250000</v>
      </c>
      <c r="M116" s="72">
        <f>SUBTOTAL(9,M115:M115)</f>
        <v>0</v>
      </c>
      <c r="N116" s="72">
        <f>SUBTOTAL(9,N115:N115)</f>
        <v>0</v>
      </c>
      <c r="O116" s="72">
        <f>SUBTOTAL(9,O115:O115)</f>
        <v>0</v>
      </c>
    </row>
    <row r="117" spans="1:15" s="15" customFormat="1" x14ac:dyDescent="0.3">
      <c r="A117" s="131"/>
      <c r="B117" s="131"/>
      <c r="C117" s="131"/>
      <c r="D117" s="86" t="s">
        <v>21</v>
      </c>
      <c r="E117" s="86"/>
      <c r="F117" s="86"/>
      <c r="G117" s="24"/>
      <c r="H117" s="25"/>
      <c r="I117" s="25"/>
      <c r="J117" s="25"/>
      <c r="K117" s="73">
        <f>SUBTOTAL(9,K99:K116)</f>
        <v>1527753</v>
      </c>
      <c r="L117" s="73">
        <f>SUBTOTAL(9,L99:L116)</f>
        <v>1062000</v>
      </c>
      <c r="M117" s="73">
        <f>SUBTOTAL(9,M99:M116)</f>
        <v>0</v>
      </c>
      <c r="N117" s="73">
        <f>SUBTOTAL(9,N99:N116)</f>
        <v>70000</v>
      </c>
      <c r="O117" s="73">
        <f>SUBTOTAL(9,O99:O116)</f>
        <v>0</v>
      </c>
    </row>
    <row r="118" spans="1:15" s="15" customFormat="1" x14ac:dyDescent="0.3">
      <c r="A118" s="131"/>
      <c r="B118" s="131"/>
      <c r="C118" s="74" t="s">
        <v>92</v>
      </c>
      <c r="D118" s="74"/>
      <c r="E118" s="74"/>
      <c r="F118" s="74"/>
      <c r="G118" s="28"/>
      <c r="H118" s="29"/>
      <c r="I118" s="29"/>
      <c r="J118" s="29"/>
      <c r="K118" s="75">
        <f>SUBTOTAL(9,K99:K117)</f>
        <v>1527753</v>
      </c>
      <c r="L118" s="75">
        <f>SUBTOTAL(9,L99:L117)</f>
        <v>1062000</v>
      </c>
      <c r="M118" s="75">
        <f>SUBTOTAL(9,M99:M117)</f>
        <v>0</v>
      </c>
      <c r="N118" s="75">
        <f>SUBTOTAL(9,N99:N117)</f>
        <v>70000</v>
      </c>
      <c r="O118" s="75">
        <f>SUBTOTAL(9,O99:O117)</f>
        <v>0</v>
      </c>
    </row>
    <row r="119" spans="1:15" s="15" customFormat="1" x14ac:dyDescent="0.3">
      <c r="A119" s="131"/>
      <c r="B119" s="76" t="s">
        <v>107</v>
      </c>
      <c r="C119" s="76"/>
      <c r="D119" s="76"/>
      <c r="E119" s="76"/>
      <c r="F119" s="76"/>
      <c r="G119" s="32"/>
      <c r="H119" s="33"/>
      <c r="I119" s="33"/>
      <c r="J119" s="33"/>
      <c r="K119" s="77">
        <f>SUBTOTAL(9,K99:K118)</f>
        <v>1527753</v>
      </c>
      <c r="L119" s="77">
        <f>SUBTOTAL(9,L99:L118)</f>
        <v>1062000</v>
      </c>
      <c r="M119" s="77">
        <f>SUBTOTAL(9,M99:M118)</f>
        <v>0</v>
      </c>
      <c r="N119" s="77">
        <f>SUBTOTAL(9,N99:N118)</f>
        <v>70000</v>
      </c>
      <c r="O119" s="77">
        <f>SUBTOTAL(9,O99:O118)</f>
        <v>0</v>
      </c>
    </row>
    <row r="120" spans="1:15" s="15" customFormat="1" x14ac:dyDescent="0.3">
      <c r="A120" s="131"/>
      <c r="B120" s="143" t="s">
        <v>249</v>
      </c>
      <c r="C120" s="130" t="s">
        <v>14</v>
      </c>
      <c r="D120" s="132" t="s">
        <v>14</v>
      </c>
      <c r="E120" s="136" t="s">
        <v>2010</v>
      </c>
      <c r="F120" s="134" t="s">
        <v>2011</v>
      </c>
      <c r="G120" s="137" t="s">
        <v>48</v>
      </c>
      <c r="H120" s="139">
        <v>125196077</v>
      </c>
      <c r="I120" s="134" t="s">
        <v>18</v>
      </c>
      <c r="J120" s="20" t="s">
        <v>19</v>
      </c>
      <c r="K120" s="5">
        <v>0</v>
      </c>
      <c r="L120" s="5">
        <v>66870</v>
      </c>
      <c r="M120" s="5">
        <v>0</v>
      </c>
      <c r="N120" s="5">
        <v>150000</v>
      </c>
      <c r="O120" s="5">
        <v>100000</v>
      </c>
    </row>
    <row r="121" spans="1:15" s="15" customFormat="1" x14ac:dyDescent="0.3">
      <c r="A121" s="131"/>
      <c r="B121" s="131"/>
      <c r="C121" s="131"/>
      <c r="D121" s="131"/>
      <c r="E121" s="131"/>
      <c r="F121" s="135"/>
      <c r="G121" s="138"/>
      <c r="H121" s="138"/>
      <c r="I121" s="135"/>
      <c r="J121" s="20" t="s">
        <v>1966</v>
      </c>
      <c r="K121" s="5">
        <v>29723</v>
      </c>
      <c r="L121" s="5">
        <v>5706</v>
      </c>
      <c r="M121" s="5">
        <v>0</v>
      </c>
      <c r="N121" s="5">
        <v>0</v>
      </c>
      <c r="O121" s="5">
        <v>0</v>
      </c>
    </row>
    <row r="122" spans="1:15" s="15" customFormat="1" x14ac:dyDescent="0.3">
      <c r="A122" s="131"/>
      <c r="B122" s="131"/>
      <c r="C122" s="131"/>
      <c r="D122" s="131"/>
      <c r="E122" s="85" t="s">
        <v>20</v>
      </c>
      <c r="F122" s="85"/>
      <c r="G122" s="21"/>
      <c r="H122" s="22"/>
      <c r="I122" s="22"/>
      <c r="J122" s="22"/>
      <c r="K122" s="72">
        <f>SUBTOTAL(9,K120:K121)</f>
        <v>29723</v>
      </c>
      <c r="L122" s="72">
        <f>SUBTOTAL(9,L120:L121)</f>
        <v>72576</v>
      </c>
      <c r="M122" s="72">
        <f>SUBTOTAL(9,M120:M121)</f>
        <v>0</v>
      </c>
      <c r="N122" s="72">
        <f>SUBTOTAL(9,N120:N121)</f>
        <v>150000</v>
      </c>
      <c r="O122" s="72">
        <f>SUBTOTAL(9,O120:O121)</f>
        <v>100000</v>
      </c>
    </row>
    <row r="123" spans="1:15" s="15" customFormat="1" x14ac:dyDescent="0.3">
      <c r="A123" s="131"/>
      <c r="B123" s="131"/>
      <c r="C123" s="131"/>
      <c r="D123" s="131"/>
      <c r="E123" s="136" t="s">
        <v>2012</v>
      </c>
      <c r="F123" s="134" t="s">
        <v>2013</v>
      </c>
      <c r="G123" s="137" t="s">
        <v>48</v>
      </c>
      <c r="H123" s="139">
        <v>125196077</v>
      </c>
      <c r="I123" s="134" t="s">
        <v>18</v>
      </c>
      <c r="J123" s="20" t="s">
        <v>19</v>
      </c>
      <c r="K123" s="5">
        <v>0</v>
      </c>
      <c r="L123" s="5">
        <v>52820</v>
      </c>
      <c r="M123" s="5">
        <v>0</v>
      </c>
      <c r="N123" s="5">
        <v>80000</v>
      </c>
      <c r="O123" s="5">
        <v>85000</v>
      </c>
    </row>
    <row r="124" spans="1:15" s="15" customFormat="1" x14ac:dyDescent="0.3">
      <c r="A124" s="131"/>
      <c r="B124" s="131"/>
      <c r="C124" s="131"/>
      <c r="D124" s="131"/>
      <c r="E124" s="131"/>
      <c r="F124" s="135"/>
      <c r="G124" s="138"/>
      <c r="H124" s="138"/>
      <c r="I124" s="135"/>
      <c r="J124" s="20" t="s">
        <v>1966</v>
      </c>
      <c r="K124" s="5">
        <v>27770</v>
      </c>
      <c r="L124" s="5">
        <v>0</v>
      </c>
      <c r="M124" s="5">
        <v>0</v>
      </c>
      <c r="N124" s="5">
        <v>0</v>
      </c>
      <c r="O124" s="5">
        <v>0</v>
      </c>
    </row>
    <row r="125" spans="1:15" s="15" customFormat="1" x14ac:dyDescent="0.3">
      <c r="A125" s="131"/>
      <c r="B125" s="131"/>
      <c r="C125" s="131"/>
      <c r="D125" s="131"/>
      <c r="E125" s="85" t="s">
        <v>20</v>
      </c>
      <c r="F125" s="85"/>
      <c r="G125" s="21"/>
      <c r="H125" s="22"/>
      <c r="I125" s="22"/>
      <c r="J125" s="22"/>
      <c r="K125" s="72">
        <f>SUBTOTAL(9,K123:K124)</f>
        <v>27770</v>
      </c>
      <c r="L125" s="72">
        <f>SUBTOTAL(9,L123:L124)</f>
        <v>52820</v>
      </c>
      <c r="M125" s="72">
        <f>SUBTOTAL(9,M123:M124)</f>
        <v>0</v>
      </c>
      <c r="N125" s="72">
        <f>SUBTOTAL(9,N123:N124)</f>
        <v>80000</v>
      </c>
      <c r="O125" s="72">
        <f>SUBTOTAL(9,O123:O124)</f>
        <v>85000</v>
      </c>
    </row>
    <row r="126" spans="1:15" s="15" customFormat="1" x14ac:dyDescent="0.3">
      <c r="A126" s="131"/>
      <c r="B126" s="131"/>
      <c r="C126" s="131"/>
      <c r="D126" s="131"/>
      <c r="E126" s="136" t="s">
        <v>2014</v>
      </c>
      <c r="F126" s="134" t="s">
        <v>2015</v>
      </c>
      <c r="G126" s="137" t="s">
        <v>48</v>
      </c>
      <c r="H126" s="139">
        <v>125196077</v>
      </c>
      <c r="I126" s="134" t="s">
        <v>18</v>
      </c>
      <c r="J126" s="20" t="s">
        <v>19</v>
      </c>
      <c r="K126" s="5">
        <v>0</v>
      </c>
      <c r="L126" s="5">
        <v>0</v>
      </c>
      <c r="M126" s="5">
        <v>0</v>
      </c>
      <c r="N126" s="5">
        <v>40000</v>
      </c>
      <c r="O126" s="5">
        <v>40000</v>
      </c>
    </row>
    <row r="127" spans="1:15" s="15" customFormat="1" x14ac:dyDescent="0.3">
      <c r="A127" s="131"/>
      <c r="B127" s="131"/>
      <c r="C127" s="131"/>
      <c r="D127" s="131"/>
      <c r="E127" s="131"/>
      <c r="F127" s="135"/>
      <c r="G127" s="138"/>
      <c r="H127" s="138"/>
      <c r="I127" s="135"/>
      <c r="J127" s="20" t="s">
        <v>1966</v>
      </c>
      <c r="K127" s="5">
        <v>9460</v>
      </c>
      <c r="L127" s="5">
        <v>33250</v>
      </c>
      <c r="M127" s="5">
        <v>0</v>
      </c>
      <c r="N127" s="5">
        <v>0</v>
      </c>
      <c r="O127" s="5">
        <v>0</v>
      </c>
    </row>
    <row r="128" spans="1:15" s="15" customFormat="1" x14ac:dyDescent="0.3">
      <c r="A128" s="131"/>
      <c r="B128" s="131"/>
      <c r="C128" s="131"/>
      <c r="D128" s="131"/>
      <c r="E128" s="85" t="s">
        <v>20</v>
      </c>
      <c r="F128" s="85"/>
      <c r="G128" s="21"/>
      <c r="H128" s="22"/>
      <c r="I128" s="22"/>
      <c r="J128" s="22"/>
      <c r="K128" s="72">
        <f>SUBTOTAL(9,K126:K127)</f>
        <v>9460</v>
      </c>
      <c r="L128" s="72">
        <f>SUBTOTAL(9,L126:L127)</f>
        <v>33250</v>
      </c>
      <c r="M128" s="72">
        <f>SUBTOTAL(9,M126:M127)</f>
        <v>0</v>
      </c>
      <c r="N128" s="72">
        <f>SUBTOTAL(9,N126:N127)</f>
        <v>40000</v>
      </c>
      <c r="O128" s="72">
        <f>SUBTOTAL(9,O126:O127)</f>
        <v>40000</v>
      </c>
    </row>
    <row r="129" spans="1:15" s="15" customFormat="1" x14ac:dyDescent="0.3">
      <c r="A129" s="131"/>
      <c r="B129" s="131"/>
      <c r="C129" s="131"/>
      <c r="D129" s="131"/>
      <c r="E129" s="136" t="s">
        <v>2016</v>
      </c>
      <c r="F129" s="134" t="s">
        <v>2017</v>
      </c>
      <c r="G129" s="137" t="s">
        <v>48</v>
      </c>
      <c r="H129" s="139">
        <v>125196077</v>
      </c>
      <c r="I129" s="134" t="s">
        <v>18</v>
      </c>
      <c r="J129" s="20" t="s">
        <v>19</v>
      </c>
      <c r="K129" s="5">
        <v>0</v>
      </c>
      <c r="L129" s="5">
        <v>0</v>
      </c>
      <c r="M129" s="5">
        <v>0</v>
      </c>
      <c r="N129" s="5">
        <v>30000</v>
      </c>
      <c r="O129" s="5">
        <v>30000</v>
      </c>
    </row>
    <row r="130" spans="1:15" s="15" customFormat="1" x14ac:dyDescent="0.3">
      <c r="A130" s="131"/>
      <c r="B130" s="131"/>
      <c r="C130" s="131"/>
      <c r="D130" s="131"/>
      <c r="E130" s="131"/>
      <c r="F130" s="135"/>
      <c r="G130" s="138"/>
      <c r="H130" s="138"/>
      <c r="I130" s="135"/>
      <c r="J130" s="20" t="s">
        <v>1966</v>
      </c>
      <c r="K130" s="5">
        <v>30000</v>
      </c>
      <c r="L130" s="5">
        <v>10000</v>
      </c>
      <c r="M130" s="5">
        <v>0</v>
      </c>
      <c r="N130" s="5">
        <v>0</v>
      </c>
      <c r="O130" s="5">
        <v>0</v>
      </c>
    </row>
    <row r="131" spans="1:15" s="15" customFormat="1" x14ac:dyDescent="0.3">
      <c r="A131" s="131"/>
      <c r="B131" s="131"/>
      <c r="C131" s="131"/>
      <c r="D131" s="131"/>
      <c r="E131" s="85" t="s">
        <v>20</v>
      </c>
      <c r="F131" s="85"/>
      <c r="G131" s="21"/>
      <c r="H131" s="22"/>
      <c r="I131" s="22"/>
      <c r="J131" s="22"/>
      <c r="K131" s="72">
        <f>SUBTOTAL(9,K129:K130)</f>
        <v>30000</v>
      </c>
      <c r="L131" s="72">
        <f>SUBTOTAL(9,L129:L130)</f>
        <v>10000</v>
      </c>
      <c r="M131" s="72">
        <f>SUBTOTAL(9,M129:M130)</f>
        <v>0</v>
      </c>
      <c r="N131" s="72">
        <f>SUBTOTAL(9,N129:N130)</f>
        <v>30000</v>
      </c>
      <c r="O131" s="72">
        <f>SUBTOTAL(9,O129:O130)</f>
        <v>30000</v>
      </c>
    </row>
    <row r="132" spans="1:15" s="15" customFormat="1" x14ac:dyDescent="0.3">
      <c r="A132" s="131"/>
      <c r="B132" s="131"/>
      <c r="C132" s="131"/>
      <c r="D132" s="131"/>
      <c r="E132" s="136" t="s">
        <v>2018</v>
      </c>
      <c r="F132" s="134" t="s">
        <v>2019</v>
      </c>
      <c r="G132" s="137" t="s">
        <v>48</v>
      </c>
      <c r="H132" s="139">
        <v>125196077</v>
      </c>
      <c r="I132" s="134" t="s">
        <v>18</v>
      </c>
      <c r="J132" s="20" t="s">
        <v>19</v>
      </c>
      <c r="K132" s="5">
        <v>0</v>
      </c>
      <c r="L132" s="5">
        <v>19000</v>
      </c>
      <c r="M132" s="5">
        <v>0</v>
      </c>
      <c r="N132" s="5">
        <v>20000</v>
      </c>
      <c r="O132" s="5">
        <v>20000</v>
      </c>
    </row>
    <row r="133" spans="1:15" s="15" customFormat="1" x14ac:dyDescent="0.3">
      <c r="A133" s="131"/>
      <c r="B133" s="131"/>
      <c r="C133" s="131"/>
      <c r="D133" s="131"/>
      <c r="E133" s="131"/>
      <c r="F133" s="135"/>
      <c r="G133" s="138"/>
      <c r="H133" s="138"/>
      <c r="I133" s="135"/>
      <c r="J133" s="20" t="s">
        <v>1966</v>
      </c>
      <c r="K133" s="5">
        <v>13671</v>
      </c>
      <c r="L133" s="5">
        <v>0</v>
      </c>
      <c r="M133" s="5">
        <v>0</v>
      </c>
      <c r="N133" s="5">
        <v>0</v>
      </c>
      <c r="O133" s="5">
        <v>0</v>
      </c>
    </row>
    <row r="134" spans="1:15" s="15" customFormat="1" x14ac:dyDescent="0.3">
      <c r="A134" s="131"/>
      <c r="B134" s="131"/>
      <c r="C134" s="131"/>
      <c r="D134" s="131"/>
      <c r="E134" s="85" t="s">
        <v>20</v>
      </c>
      <c r="F134" s="85"/>
      <c r="G134" s="21"/>
      <c r="H134" s="22"/>
      <c r="I134" s="22"/>
      <c r="J134" s="22"/>
      <c r="K134" s="72">
        <f>SUBTOTAL(9,K132:K133)</f>
        <v>13671</v>
      </c>
      <c r="L134" s="72">
        <f>SUBTOTAL(9,L132:L133)</f>
        <v>19000</v>
      </c>
      <c r="M134" s="72">
        <f>SUBTOTAL(9,M132:M133)</f>
        <v>0</v>
      </c>
      <c r="N134" s="72">
        <f>SUBTOTAL(9,N132:N133)</f>
        <v>20000</v>
      </c>
      <c r="O134" s="72">
        <f>SUBTOTAL(9,O132:O133)</f>
        <v>20000</v>
      </c>
    </row>
    <row r="135" spans="1:15" s="15" customFormat="1" ht="28.5" x14ac:dyDescent="0.3">
      <c r="A135" s="131"/>
      <c r="B135" s="131"/>
      <c r="C135" s="131"/>
      <c r="D135" s="131"/>
      <c r="E135" s="16" t="s">
        <v>2020</v>
      </c>
      <c r="F135" s="17" t="s">
        <v>2021</v>
      </c>
      <c r="G135" s="18" t="s">
        <v>48</v>
      </c>
      <c r="H135" s="19">
        <v>125196077</v>
      </c>
      <c r="I135" s="17" t="s">
        <v>18</v>
      </c>
      <c r="J135" s="20" t="s">
        <v>19</v>
      </c>
      <c r="K135" s="5">
        <v>0</v>
      </c>
      <c r="L135" s="5">
        <v>7000</v>
      </c>
      <c r="M135" s="5">
        <v>0</v>
      </c>
      <c r="N135" s="5">
        <v>7000</v>
      </c>
      <c r="O135" s="5">
        <v>7000</v>
      </c>
    </row>
    <row r="136" spans="1:15" s="15" customFormat="1" x14ac:dyDescent="0.3">
      <c r="A136" s="131"/>
      <c r="B136" s="131"/>
      <c r="C136" s="131"/>
      <c r="D136" s="131"/>
      <c r="E136" s="85" t="s">
        <v>20</v>
      </c>
      <c r="F136" s="85"/>
      <c r="G136" s="21"/>
      <c r="H136" s="22"/>
      <c r="I136" s="22"/>
      <c r="J136" s="22"/>
      <c r="K136" s="72">
        <f>SUBTOTAL(9,K135:K135)</f>
        <v>0</v>
      </c>
      <c r="L136" s="72">
        <f>SUBTOTAL(9,L135:L135)</f>
        <v>7000</v>
      </c>
      <c r="M136" s="72">
        <f>SUBTOTAL(9,M135:M135)</f>
        <v>0</v>
      </c>
      <c r="N136" s="72">
        <f>SUBTOTAL(9,N135:N135)</f>
        <v>7000</v>
      </c>
      <c r="O136" s="72">
        <f>SUBTOTAL(9,O135:O135)</f>
        <v>7000</v>
      </c>
    </row>
    <row r="137" spans="1:15" s="15" customFormat="1" x14ac:dyDescent="0.3">
      <c r="A137" s="131"/>
      <c r="B137" s="131"/>
      <c r="C137" s="131"/>
      <c r="D137" s="86" t="s">
        <v>21</v>
      </c>
      <c r="E137" s="86"/>
      <c r="F137" s="86"/>
      <c r="G137" s="24"/>
      <c r="H137" s="25"/>
      <c r="I137" s="25"/>
      <c r="J137" s="25"/>
      <c r="K137" s="73">
        <f>SUBTOTAL(9,K120:K136)</f>
        <v>110624</v>
      </c>
      <c r="L137" s="73">
        <f>SUBTOTAL(9,L120:L136)</f>
        <v>194646</v>
      </c>
      <c r="M137" s="73">
        <f>SUBTOTAL(9,M120:M136)</f>
        <v>0</v>
      </c>
      <c r="N137" s="73">
        <f>SUBTOTAL(9,N120:N136)</f>
        <v>327000</v>
      </c>
      <c r="O137" s="73">
        <f>SUBTOTAL(9,O120:O136)</f>
        <v>282000</v>
      </c>
    </row>
    <row r="138" spans="1:15" s="15" customFormat="1" hidden="1" x14ac:dyDescent="0.3">
      <c r="A138" s="131"/>
      <c r="B138" s="131"/>
      <c r="C138" s="131"/>
      <c r="D138" s="132" t="s">
        <v>22</v>
      </c>
      <c r="E138" s="136" t="s">
        <v>511</v>
      </c>
      <c r="F138" s="134" t="s">
        <v>512</v>
      </c>
      <c r="G138" s="137" t="s">
        <v>29</v>
      </c>
      <c r="H138" s="139">
        <v>125196077</v>
      </c>
      <c r="I138" s="134" t="s">
        <v>18</v>
      </c>
      <c r="J138" s="20" t="s">
        <v>319</v>
      </c>
      <c r="K138" s="5">
        <v>101119</v>
      </c>
      <c r="L138" s="5">
        <v>0</v>
      </c>
      <c r="M138" s="5">
        <v>0</v>
      </c>
      <c r="N138" s="5">
        <v>0</v>
      </c>
      <c r="O138" s="5">
        <v>0</v>
      </c>
    </row>
    <row r="139" spans="1:15" s="15" customFormat="1" hidden="1" x14ac:dyDescent="0.3">
      <c r="A139" s="131"/>
      <c r="B139" s="131"/>
      <c r="C139" s="131"/>
      <c r="D139" s="131"/>
      <c r="E139" s="131"/>
      <c r="F139" s="135"/>
      <c r="G139" s="138"/>
      <c r="H139" s="138"/>
      <c r="I139" s="135"/>
      <c r="J139" s="20" t="s">
        <v>320</v>
      </c>
      <c r="K139" s="5">
        <v>714478</v>
      </c>
      <c r="L139" s="5">
        <v>0</v>
      </c>
      <c r="M139" s="5">
        <v>0</v>
      </c>
      <c r="N139" s="5">
        <v>0</v>
      </c>
      <c r="O139" s="5">
        <v>0</v>
      </c>
    </row>
    <row r="140" spans="1:15" s="15" customFormat="1" hidden="1" x14ac:dyDescent="0.3">
      <c r="A140" s="131"/>
      <c r="B140" s="131"/>
      <c r="C140" s="131"/>
      <c r="D140" s="131"/>
      <c r="E140" s="131"/>
      <c r="F140" s="135"/>
      <c r="G140" s="138"/>
      <c r="H140" s="138"/>
      <c r="I140" s="135"/>
      <c r="J140" s="20" t="s">
        <v>290</v>
      </c>
      <c r="K140" s="5">
        <v>378690</v>
      </c>
      <c r="L140" s="5">
        <v>0</v>
      </c>
      <c r="M140" s="5">
        <v>0</v>
      </c>
      <c r="N140" s="5">
        <v>0</v>
      </c>
      <c r="O140" s="5">
        <v>0</v>
      </c>
    </row>
    <row r="141" spans="1:15" s="15" customFormat="1" hidden="1" x14ac:dyDescent="0.3">
      <c r="A141" s="131"/>
      <c r="B141" s="131"/>
      <c r="C141" s="131"/>
      <c r="D141" s="131"/>
      <c r="E141" s="131"/>
      <c r="F141" s="135"/>
      <c r="G141" s="138"/>
      <c r="H141" s="138"/>
      <c r="I141" s="135"/>
      <c r="J141" s="20" t="s">
        <v>19</v>
      </c>
      <c r="K141" s="5">
        <v>5511</v>
      </c>
      <c r="L141" s="5">
        <v>0</v>
      </c>
      <c r="M141" s="5">
        <v>0</v>
      </c>
      <c r="N141" s="5">
        <v>0</v>
      </c>
      <c r="O141" s="5">
        <v>0</v>
      </c>
    </row>
    <row r="142" spans="1:15" s="15" customFormat="1" hidden="1" x14ac:dyDescent="0.3">
      <c r="A142" s="131"/>
      <c r="B142" s="131"/>
      <c r="C142" s="131"/>
      <c r="D142" s="131"/>
      <c r="E142" s="131"/>
      <c r="F142" s="135"/>
      <c r="G142" s="138"/>
      <c r="H142" s="138"/>
      <c r="I142" s="135"/>
      <c r="J142" s="20" t="s">
        <v>1951</v>
      </c>
      <c r="K142" s="5">
        <v>121310</v>
      </c>
      <c r="L142" s="5">
        <v>0</v>
      </c>
      <c r="M142" s="5">
        <v>0</v>
      </c>
      <c r="N142" s="5">
        <v>0</v>
      </c>
      <c r="O142" s="5">
        <v>0</v>
      </c>
    </row>
    <row r="143" spans="1:15" s="15" customFormat="1" hidden="1" x14ac:dyDescent="0.3">
      <c r="A143" s="131"/>
      <c r="B143" s="131"/>
      <c r="C143" s="131"/>
      <c r="D143" s="131"/>
      <c r="E143" s="131"/>
      <c r="F143" s="135"/>
      <c r="G143" s="138"/>
      <c r="H143" s="138"/>
      <c r="I143" s="135"/>
      <c r="J143" s="20" t="s">
        <v>43</v>
      </c>
      <c r="K143" s="5">
        <v>1214469</v>
      </c>
      <c r="L143" s="5">
        <v>0</v>
      </c>
      <c r="M143" s="5">
        <v>0</v>
      </c>
      <c r="N143" s="5">
        <v>0</v>
      </c>
      <c r="O143" s="5">
        <v>0</v>
      </c>
    </row>
    <row r="144" spans="1:15" s="15" customFormat="1" hidden="1" x14ac:dyDescent="0.3">
      <c r="A144" s="131"/>
      <c r="B144" s="131"/>
      <c r="C144" s="131"/>
      <c r="D144" s="131"/>
      <c r="E144" s="131"/>
      <c r="F144" s="135"/>
      <c r="G144" s="138"/>
      <c r="H144" s="138"/>
      <c r="I144" s="135"/>
      <c r="J144" s="20" t="s">
        <v>321</v>
      </c>
      <c r="K144" s="5">
        <v>299193</v>
      </c>
      <c r="L144" s="5">
        <v>0</v>
      </c>
      <c r="M144" s="5">
        <v>0</v>
      </c>
      <c r="N144" s="5">
        <v>0</v>
      </c>
      <c r="O144" s="5">
        <v>0</v>
      </c>
    </row>
    <row r="145" spans="1:15" s="15" customFormat="1" hidden="1" x14ac:dyDescent="0.3">
      <c r="A145" s="131"/>
      <c r="B145" s="131"/>
      <c r="C145" s="131"/>
      <c r="D145" s="131"/>
      <c r="E145" s="131"/>
      <c r="F145" s="135"/>
      <c r="G145" s="138"/>
      <c r="H145" s="138"/>
      <c r="I145" s="135"/>
      <c r="J145" s="20" t="s">
        <v>60</v>
      </c>
      <c r="K145" s="5">
        <v>59100</v>
      </c>
      <c r="L145" s="5">
        <v>0</v>
      </c>
      <c r="M145" s="5">
        <v>0</v>
      </c>
      <c r="N145" s="5">
        <v>0</v>
      </c>
      <c r="O145" s="5">
        <v>0</v>
      </c>
    </row>
    <row r="146" spans="1:15" s="15" customFormat="1" hidden="1" x14ac:dyDescent="0.3">
      <c r="A146" s="131"/>
      <c r="B146" s="131"/>
      <c r="C146" s="131"/>
      <c r="D146" s="131"/>
      <c r="E146" s="131"/>
      <c r="F146" s="135"/>
      <c r="G146" s="138"/>
      <c r="H146" s="138"/>
      <c r="I146" s="135"/>
      <c r="J146" s="20" t="s">
        <v>1966</v>
      </c>
      <c r="K146" s="5">
        <v>686256</v>
      </c>
      <c r="L146" s="5">
        <v>0</v>
      </c>
      <c r="M146" s="5">
        <v>0</v>
      </c>
      <c r="N146" s="5">
        <v>0</v>
      </c>
      <c r="O146" s="5">
        <v>0</v>
      </c>
    </row>
    <row r="147" spans="1:15" s="15" customFormat="1" hidden="1" x14ac:dyDescent="0.3">
      <c r="A147" s="131"/>
      <c r="B147" s="131"/>
      <c r="C147" s="131"/>
      <c r="D147" s="131"/>
      <c r="E147" s="131"/>
      <c r="F147" s="135"/>
      <c r="G147" s="18" t="s">
        <v>48</v>
      </c>
      <c r="H147" s="19">
        <v>125196077</v>
      </c>
      <c r="I147" s="17" t="s">
        <v>18</v>
      </c>
      <c r="J147" s="20" t="s">
        <v>19</v>
      </c>
      <c r="K147" s="5">
        <v>0</v>
      </c>
      <c r="L147" s="5"/>
      <c r="M147" s="5">
        <v>0</v>
      </c>
      <c r="N147" s="5">
        <v>0</v>
      </c>
      <c r="O147" s="5">
        <v>0</v>
      </c>
    </row>
    <row r="148" spans="1:15" s="15" customFormat="1" hidden="1" x14ac:dyDescent="0.3">
      <c r="A148" s="131"/>
      <c r="B148" s="131"/>
      <c r="C148" s="131"/>
      <c r="D148" s="131"/>
      <c r="E148" s="85" t="s">
        <v>20</v>
      </c>
      <c r="F148" s="85"/>
      <c r="G148" s="21"/>
      <c r="H148" s="22"/>
      <c r="I148" s="22"/>
      <c r="J148" s="22"/>
      <c r="K148" s="72">
        <f>SUBTOTAL(9,K138:K147)</f>
        <v>3580126</v>
      </c>
      <c r="L148" s="72">
        <f>SUBTOTAL(9,L138:L147)</f>
        <v>0</v>
      </c>
      <c r="M148" s="72">
        <f>SUBTOTAL(9,M138:M147)</f>
        <v>0</v>
      </c>
      <c r="N148" s="72">
        <f>SUBTOTAL(9,N138:N147)</f>
        <v>0</v>
      </c>
      <c r="O148" s="72">
        <f>SUBTOTAL(9,O138:O147)</f>
        <v>0</v>
      </c>
    </row>
    <row r="149" spans="1:15" s="15" customFormat="1" ht="45" customHeight="1" x14ac:dyDescent="0.3">
      <c r="A149" s="131"/>
      <c r="B149" s="131"/>
      <c r="C149" s="131"/>
      <c r="D149" s="131"/>
      <c r="E149" s="16" t="s">
        <v>2022</v>
      </c>
      <c r="F149" s="17" t="s">
        <v>2023</v>
      </c>
      <c r="G149" s="18" t="s">
        <v>29</v>
      </c>
      <c r="H149" s="19">
        <v>125196077</v>
      </c>
      <c r="I149" s="17" t="s">
        <v>18</v>
      </c>
      <c r="J149" s="20" t="s">
        <v>19</v>
      </c>
      <c r="K149" s="5">
        <v>100000</v>
      </c>
      <c r="L149" s="5">
        <v>100000</v>
      </c>
      <c r="M149" s="5">
        <v>0</v>
      </c>
      <c r="N149" s="5">
        <v>200000</v>
      </c>
      <c r="O149" s="5">
        <v>0</v>
      </c>
    </row>
    <row r="150" spans="1:15" s="15" customFormat="1" x14ac:dyDescent="0.3">
      <c r="A150" s="131"/>
      <c r="B150" s="131"/>
      <c r="C150" s="131"/>
      <c r="D150" s="131"/>
      <c r="E150" s="85" t="s">
        <v>20</v>
      </c>
      <c r="F150" s="85"/>
      <c r="G150" s="21"/>
      <c r="H150" s="22"/>
      <c r="I150" s="22"/>
      <c r="J150" s="22"/>
      <c r="K150" s="72">
        <f>SUBTOTAL(9,K149:K149)</f>
        <v>100000</v>
      </c>
      <c r="L150" s="72">
        <f>SUBTOTAL(9,L149:L149)</f>
        <v>100000</v>
      </c>
      <c r="M150" s="72">
        <f>SUBTOTAL(9,M149:M149)</f>
        <v>0</v>
      </c>
      <c r="N150" s="72">
        <f>SUBTOTAL(9,N149:N149)</f>
        <v>200000</v>
      </c>
      <c r="O150" s="72">
        <f>SUBTOTAL(9,O149:O149)</f>
        <v>0</v>
      </c>
    </row>
    <row r="151" spans="1:15" s="15" customFormat="1" x14ac:dyDescent="0.3">
      <c r="A151" s="131"/>
      <c r="B151" s="131"/>
      <c r="C151" s="131"/>
      <c r="D151" s="86" t="s">
        <v>21</v>
      </c>
      <c r="E151" s="86"/>
      <c r="F151" s="86"/>
      <c r="G151" s="24"/>
      <c r="H151" s="25"/>
      <c r="I151" s="25"/>
      <c r="J151" s="25"/>
      <c r="K151" s="73">
        <f>SUBTOTAL(9,K138:K150)</f>
        <v>3680126</v>
      </c>
      <c r="L151" s="73">
        <f>SUBTOTAL(9,L138:L150)</f>
        <v>100000</v>
      </c>
      <c r="M151" s="73">
        <f>SUBTOTAL(9,M138:M150)</f>
        <v>0</v>
      </c>
      <c r="N151" s="73">
        <f>SUBTOTAL(9,N138:N150)</f>
        <v>200000</v>
      </c>
      <c r="O151" s="73">
        <f>SUBTOTAL(9,O138:O150)</f>
        <v>0</v>
      </c>
    </row>
    <row r="152" spans="1:15" s="15" customFormat="1" x14ac:dyDescent="0.3">
      <c r="A152" s="131"/>
      <c r="B152" s="131"/>
      <c r="C152" s="74" t="s">
        <v>92</v>
      </c>
      <c r="D152" s="74"/>
      <c r="E152" s="74"/>
      <c r="F152" s="74"/>
      <c r="G152" s="28"/>
      <c r="H152" s="29"/>
      <c r="I152" s="29"/>
      <c r="J152" s="29"/>
      <c r="K152" s="75">
        <f>SUBTOTAL(9,K120:K151)</f>
        <v>3790750</v>
      </c>
      <c r="L152" s="75">
        <f>SUBTOTAL(9,L120:L151)</f>
        <v>294646</v>
      </c>
      <c r="M152" s="75">
        <f>SUBTOTAL(9,M120:M151)</f>
        <v>0</v>
      </c>
      <c r="N152" s="75">
        <f>SUBTOTAL(9,N120:N151)</f>
        <v>527000</v>
      </c>
      <c r="O152" s="75">
        <f>SUBTOTAL(9,O120:O151)</f>
        <v>282000</v>
      </c>
    </row>
    <row r="153" spans="1:15" s="15" customFormat="1" ht="21" customHeight="1" x14ac:dyDescent="0.3">
      <c r="A153" s="131"/>
      <c r="B153" s="131"/>
      <c r="C153" s="130" t="s">
        <v>22</v>
      </c>
      <c r="D153" s="132" t="s">
        <v>14</v>
      </c>
      <c r="E153" s="136" t="s">
        <v>282</v>
      </c>
      <c r="F153" s="134" t="s">
        <v>283</v>
      </c>
      <c r="G153" s="137" t="s">
        <v>29</v>
      </c>
      <c r="H153" s="139">
        <v>125196077</v>
      </c>
      <c r="I153" s="134" t="s">
        <v>18</v>
      </c>
      <c r="J153" s="20" t="s">
        <v>0</v>
      </c>
      <c r="K153" s="5">
        <v>132000</v>
      </c>
      <c r="L153" s="5">
        <v>1500</v>
      </c>
      <c r="M153" s="5">
        <v>0</v>
      </c>
      <c r="N153" s="5">
        <v>0</v>
      </c>
      <c r="O153" s="5">
        <v>0</v>
      </c>
    </row>
    <row r="154" spans="1:15" s="15" customFormat="1" hidden="1" x14ac:dyDescent="0.3">
      <c r="A154" s="131"/>
      <c r="B154" s="131"/>
      <c r="C154" s="131"/>
      <c r="D154" s="131"/>
      <c r="E154" s="131"/>
      <c r="F154" s="135"/>
      <c r="G154" s="138"/>
      <c r="H154" s="138"/>
      <c r="I154" s="135"/>
      <c r="J154" s="20" t="s">
        <v>1951</v>
      </c>
      <c r="K154" s="5">
        <v>95000</v>
      </c>
      <c r="L154" s="5">
        <v>0</v>
      </c>
      <c r="M154" s="5">
        <v>0</v>
      </c>
      <c r="N154" s="5">
        <v>0</v>
      </c>
      <c r="O154" s="5">
        <v>0</v>
      </c>
    </row>
    <row r="155" spans="1:15" s="15" customFormat="1" hidden="1" x14ac:dyDescent="0.3">
      <c r="A155" s="131"/>
      <c r="B155" s="131"/>
      <c r="C155" s="131"/>
      <c r="D155" s="131"/>
      <c r="E155" s="131"/>
      <c r="F155" s="135"/>
      <c r="G155" s="138"/>
      <c r="H155" s="138"/>
      <c r="I155" s="135"/>
      <c r="J155" s="20" t="s">
        <v>321</v>
      </c>
      <c r="K155" s="5">
        <v>5000</v>
      </c>
      <c r="L155" s="5">
        <v>0</v>
      </c>
      <c r="M155" s="5">
        <v>0</v>
      </c>
      <c r="N155" s="5">
        <v>0</v>
      </c>
      <c r="O155" s="5">
        <v>0</v>
      </c>
    </row>
    <row r="156" spans="1:15" s="15" customFormat="1" hidden="1" x14ac:dyDescent="0.3">
      <c r="A156" s="131"/>
      <c r="B156" s="131"/>
      <c r="C156" s="131"/>
      <c r="D156" s="131"/>
      <c r="E156" s="131"/>
      <c r="F156" s="135"/>
      <c r="G156" s="138"/>
      <c r="H156" s="138"/>
      <c r="I156" s="135"/>
      <c r="J156" s="20" t="s">
        <v>60</v>
      </c>
      <c r="K156" s="5">
        <v>171100</v>
      </c>
      <c r="L156" s="5">
        <v>0</v>
      </c>
      <c r="M156" s="5">
        <v>0</v>
      </c>
      <c r="N156" s="5">
        <v>0</v>
      </c>
      <c r="O156" s="5">
        <v>0</v>
      </c>
    </row>
    <row r="157" spans="1:15" s="15" customFormat="1" x14ac:dyDescent="0.3">
      <c r="A157" s="131"/>
      <c r="B157" s="131"/>
      <c r="C157" s="131"/>
      <c r="D157" s="131"/>
      <c r="E157" s="85" t="s">
        <v>20</v>
      </c>
      <c r="F157" s="85"/>
      <c r="G157" s="21"/>
      <c r="H157" s="22"/>
      <c r="I157" s="22"/>
      <c r="J157" s="22"/>
      <c r="K157" s="72">
        <f>SUBTOTAL(9,K153:K156)</f>
        <v>403100</v>
      </c>
      <c r="L157" s="72">
        <f>SUBTOTAL(9,L153:L156)</f>
        <v>1500</v>
      </c>
      <c r="M157" s="72">
        <f>SUBTOTAL(9,M153:M156)</f>
        <v>0</v>
      </c>
      <c r="N157" s="72">
        <f>SUBTOTAL(9,N153:N156)</f>
        <v>0</v>
      </c>
      <c r="O157" s="72">
        <f>SUBTOTAL(9,O153:O156)</f>
        <v>0</v>
      </c>
    </row>
    <row r="158" spans="1:15" s="15" customFormat="1" x14ac:dyDescent="0.3">
      <c r="A158" s="131"/>
      <c r="B158" s="131"/>
      <c r="C158" s="131"/>
      <c r="D158" s="86" t="s">
        <v>21</v>
      </c>
      <c r="E158" s="86"/>
      <c r="F158" s="86"/>
      <c r="G158" s="24"/>
      <c r="H158" s="25"/>
      <c r="I158" s="25"/>
      <c r="J158" s="25"/>
      <c r="K158" s="73">
        <f>SUBTOTAL(9,K153:K157)</f>
        <v>403100</v>
      </c>
      <c r="L158" s="73">
        <f>SUBTOTAL(9,L153:L157)</f>
        <v>1500</v>
      </c>
      <c r="M158" s="73">
        <f>SUBTOTAL(9,M153:M157)</f>
        <v>0</v>
      </c>
      <c r="N158" s="73">
        <f>SUBTOTAL(9,N153:N157)</f>
        <v>0</v>
      </c>
      <c r="O158" s="73">
        <f>SUBTOTAL(9,O153:O157)</f>
        <v>0</v>
      </c>
    </row>
    <row r="159" spans="1:15" s="15" customFormat="1" x14ac:dyDescent="0.3">
      <c r="A159" s="131"/>
      <c r="B159" s="131"/>
      <c r="C159" s="74" t="s">
        <v>92</v>
      </c>
      <c r="D159" s="74"/>
      <c r="E159" s="74"/>
      <c r="F159" s="74"/>
      <c r="G159" s="28"/>
      <c r="H159" s="29"/>
      <c r="I159" s="29"/>
      <c r="J159" s="29"/>
      <c r="K159" s="75">
        <f>SUBTOTAL(9,K153:K158)</f>
        <v>403100</v>
      </c>
      <c r="L159" s="75">
        <f>SUBTOTAL(9,L153:L158)</f>
        <v>1500</v>
      </c>
      <c r="M159" s="75">
        <f>SUBTOTAL(9,M153:M158)</f>
        <v>0</v>
      </c>
      <c r="N159" s="75">
        <f>SUBTOTAL(9,N153:N158)</f>
        <v>0</v>
      </c>
      <c r="O159" s="75">
        <f>SUBTOTAL(9,O153:O158)</f>
        <v>0</v>
      </c>
    </row>
    <row r="160" spans="1:15" s="15" customFormat="1" ht="28.5" hidden="1" x14ac:dyDescent="0.3">
      <c r="A160" s="131"/>
      <c r="B160" s="131"/>
      <c r="C160" s="130" t="s">
        <v>249</v>
      </c>
      <c r="D160" s="132" t="s">
        <v>22</v>
      </c>
      <c r="E160" s="16" t="s">
        <v>519</v>
      </c>
      <c r="F160" s="17" t="s">
        <v>520</v>
      </c>
      <c r="G160" s="18" t="s">
        <v>48</v>
      </c>
      <c r="H160" s="19">
        <v>125196077</v>
      </c>
      <c r="I160" s="17" t="s">
        <v>18</v>
      </c>
      <c r="J160" s="20" t="s">
        <v>19</v>
      </c>
      <c r="K160" s="5">
        <v>0</v>
      </c>
      <c r="L160" s="5"/>
      <c r="M160" s="5">
        <v>0</v>
      </c>
      <c r="N160" s="5">
        <v>0</v>
      </c>
      <c r="O160" s="5">
        <v>0</v>
      </c>
    </row>
    <row r="161" spans="1:15" s="15" customFormat="1" hidden="1" x14ac:dyDescent="0.3">
      <c r="A161" s="131"/>
      <c r="B161" s="131"/>
      <c r="C161" s="131"/>
      <c r="D161" s="131"/>
      <c r="E161" s="85" t="s">
        <v>20</v>
      </c>
      <c r="F161" s="85"/>
      <c r="G161" s="21"/>
      <c r="H161" s="22"/>
      <c r="I161" s="22"/>
      <c r="J161" s="22"/>
      <c r="K161" s="72">
        <f>SUBTOTAL(9,K160:K160)</f>
        <v>0</v>
      </c>
      <c r="L161" s="72">
        <f>SUBTOTAL(9,L160:L160)</f>
        <v>0</v>
      </c>
      <c r="M161" s="72">
        <f>SUBTOTAL(9,M160:M160)</f>
        <v>0</v>
      </c>
      <c r="N161" s="72">
        <f>SUBTOTAL(9,N160:N160)</f>
        <v>0</v>
      </c>
      <c r="O161" s="72">
        <f>SUBTOTAL(9,O160:O160)</f>
        <v>0</v>
      </c>
    </row>
    <row r="162" spans="1:15" s="15" customFormat="1" x14ac:dyDescent="0.3">
      <c r="A162" s="131"/>
      <c r="B162" s="131"/>
      <c r="C162" s="131"/>
      <c r="D162" s="131"/>
      <c r="E162" s="136" t="s">
        <v>2024</v>
      </c>
      <c r="F162" s="134" t="s">
        <v>2025</v>
      </c>
      <c r="G162" s="137" t="s">
        <v>29</v>
      </c>
      <c r="H162" s="139">
        <v>125196077</v>
      </c>
      <c r="I162" s="134" t="s">
        <v>18</v>
      </c>
      <c r="J162" s="20" t="s">
        <v>19</v>
      </c>
      <c r="K162" s="5">
        <v>0</v>
      </c>
      <c r="L162" s="5">
        <v>0</v>
      </c>
      <c r="M162" s="5">
        <v>0</v>
      </c>
      <c r="N162" s="5">
        <v>32000</v>
      </c>
      <c r="O162" s="5">
        <v>20000</v>
      </c>
    </row>
    <row r="163" spans="1:15" s="15" customFormat="1" x14ac:dyDescent="0.3">
      <c r="A163" s="131"/>
      <c r="B163" s="131"/>
      <c r="C163" s="131"/>
      <c r="D163" s="131"/>
      <c r="E163" s="131"/>
      <c r="F163" s="135"/>
      <c r="G163" s="138"/>
      <c r="H163" s="138"/>
      <c r="I163" s="135"/>
      <c r="J163" s="20" t="s">
        <v>1951</v>
      </c>
      <c r="K163" s="5">
        <v>353000</v>
      </c>
      <c r="L163" s="5">
        <v>0</v>
      </c>
      <c r="M163" s="5">
        <v>0</v>
      </c>
      <c r="N163" s="5">
        <v>0</v>
      </c>
      <c r="O163" s="5">
        <v>0</v>
      </c>
    </row>
    <row r="164" spans="1:15" s="15" customFormat="1" x14ac:dyDescent="0.3">
      <c r="A164" s="131"/>
      <c r="B164" s="131"/>
      <c r="C164" s="131"/>
      <c r="D164" s="131"/>
      <c r="E164" s="131"/>
      <c r="F164" s="135"/>
      <c r="G164" s="138"/>
      <c r="H164" s="138"/>
      <c r="I164" s="135"/>
      <c r="J164" s="20" t="s">
        <v>321</v>
      </c>
      <c r="K164" s="5">
        <v>0</v>
      </c>
      <c r="L164" s="5">
        <v>155166</v>
      </c>
      <c r="M164" s="5">
        <v>0</v>
      </c>
      <c r="N164" s="5">
        <v>0</v>
      </c>
      <c r="O164" s="5">
        <v>0</v>
      </c>
    </row>
    <row r="165" spans="1:15" s="15" customFormat="1" x14ac:dyDescent="0.3">
      <c r="A165" s="131"/>
      <c r="B165" s="131"/>
      <c r="C165" s="131"/>
      <c r="D165" s="131"/>
      <c r="E165" s="131"/>
      <c r="F165" s="135"/>
      <c r="G165" s="138"/>
      <c r="H165" s="138"/>
      <c r="I165" s="135"/>
      <c r="J165" s="20" t="s">
        <v>60</v>
      </c>
      <c r="K165" s="5">
        <v>1774100</v>
      </c>
      <c r="L165" s="5">
        <v>1674754</v>
      </c>
      <c r="M165" s="5">
        <v>0</v>
      </c>
      <c r="N165" s="5">
        <v>1088656</v>
      </c>
      <c r="O165" s="5">
        <v>687840</v>
      </c>
    </row>
    <row r="166" spans="1:15" s="15" customFormat="1" x14ac:dyDescent="0.3">
      <c r="A166" s="131"/>
      <c r="B166" s="131"/>
      <c r="C166" s="131"/>
      <c r="D166" s="131"/>
      <c r="E166" s="85" t="s">
        <v>20</v>
      </c>
      <c r="F166" s="85"/>
      <c r="G166" s="21"/>
      <c r="H166" s="22"/>
      <c r="I166" s="22"/>
      <c r="J166" s="22"/>
      <c r="K166" s="72">
        <f>SUBTOTAL(9,K162:K165)</f>
        <v>2127100</v>
      </c>
      <c r="L166" s="72">
        <f>SUBTOTAL(9,L162:L165)</f>
        <v>1829920</v>
      </c>
      <c r="M166" s="72">
        <f>SUBTOTAL(9,M162:M165)</f>
        <v>0</v>
      </c>
      <c r="N166" s="72">
        <f>SUBTOTAL(9,N162:N165)</f>
        <v>1120656</v>
      </c>
      <c r="O166" s="72">
        <f>SUBTOTAL(9,O162:O165)</f>
        <v>707840</v>
      </c>
    </row>
    <row r="167" spans="1:15" s="15" customFormat="1" x14ac:dyDescent="0.3">
      <c r="A167" s="131"/>
      <c r="B167" s="131"/>
      <c r="C167" s="131"/>
      <c r="D167" s="131"/>
      <c r="E167" s="136" t="s">
        <v>521</v>
      </c>
      <c r="F167" s="134" t="s">
        <v>522</v>
      </c>
      <c r="G167" s="137" t="s">
        <v>29</v>
      </c>
      <c r="H167" s="139">
        <v>125196077</v>
      </c>
      <c r="I167" s="134" t="s">
        <v>18</v>
      </c>
      <c r="J167" s="20" t="s">
        <v>19</v>
      </c>
      <c r="K167" s="5">
        <v>13077</v>
      </c>
      <c r="L167" s="5">
        <v>0</v>
      </c>
      <c r="M167" s="5">
        <v>0</v>
      </c>
      <c r="N167" s="5">
        <v>15000</v>
      </c>
      <c r="O167" s="5">
        <v>20000</v>
      </c>
    </row>
    <row r="168" spans="1:15" s="15" customFormat="1" x14ac:dyDescent="0.3">
      <c r="A168" s="131"/>
      <c r="B168" s="131"/>
      <c r="C168" s="131"/>
      <c r="D168" s="131"/>
      <c r="E168" s="131"/>
      <c r="F168" s="135"/>
      <c r="G168" s="138"/>
      <c r="H168" s="138"/>
      <c r="I168" s="135"/>
      <c r="J168" s="20" t="s">
        <v>1951</v>
      </c>
      <c r="K168" s="5">
        <v>147478</v>
      </c>
      <c r="L168" s="5">
        <v>0</v>
      </c>
      <c r="M168" s="5">
        <v>0</v>
      </c>
      <c r="N168" s="5">
        <v>0</v>
      </c>
      <c r="O168" s="5">
        <v>0</v>
      </c>
    </row>
    <row r="169" spans="1:15" s="15" customFormat="1" x14ac:dyDescent="0.3">
      <c r="A169" s="131"/>
      <c r="B169" s="131"/>
      <c r="C169" s="131"/>
      <c r="D169" s="131"/>
      <c r="E169" s="131"/>
      <c r="F169" s="135"/>
      <c r="G169" s="138"/>
      <c r="H169" s="138"/>
      <c r="I169" s="135"/>
      <c r="J169" s="20" t="s">
        <v>321</v>
      </c>
      <c r="K169" s="5">
        <v>292947</v>
      </c>
      <c r="L169" s="5">
        <v>27000</v>
      </c>
      <c r="M169" s="5">
        <v>0</v>
      </c>
      <c r="N169" s="5">
        <v>0</v>
      </c>
      <c r="O169" s="5">
        <v>0</v>
      </c>
    </row>
    <row r="170" spans="1:15" s="15" customFormat="1" x14ac:dyDescent="0.3">
      <c r="A170" s="131"/>
      <c r="B170" s="131"/>
      <c r="C170" s="131"/>
      <c r="D170" s="131"/>
      <c r="E170" s="131"/>
      <c r="F170" s="135"/>
      <c r="G170" s="138"/>
      <c r="H170" s="138"/>
      <c r="I170" s="135"/>
      <c r="J170" s="20" t="s">
        <v>60</v>
      </c>
      <c r="K170" s="5">
        <v>387100</v>
      </c>
      <c r="L170" s="5">
        <v>1099060</v>
      </c>
      <c r="M170" s="5">
        <v>0</v>
      </c>
      <c r="N170" s="5">
        <v>190000</v>
      </c>
      <c r="O170" s="5">
        <v>900000</v>
      </c>
    </row>
    <row r="171" spans="1:15" s="15" customFormat="1" x14ac:dyDescent="0.3">
      <c r="A171" s="131"/>
      <c r="B171" s="131"/>
      <c r="C171" s="131"/>
      <c r="D171" s="131"/>
      <c r="E171" s="85" t="s">
        <v>20</v>
      </c>
      <c r="F171" s="85"/>
      <c r="G171" s="21"/>
      <c r="H171" s="22"/>
      <c r="I171" s="22"/>
      <c r="J171" s="22"/>
      <c r="K171" s="72">
        <f>SUBTOTAL(9,K167:K170)</f>
        <v>840602</v>
      </c>
      <c r="L171" s="72">
        <f>SUBTOTAL(9,L167:L170)</f>
        <v>1126060</v>
      </c>
      <c r="M171" s="72">
        <f>SUBTOTAL(9,M167:M170)</f>
        <v>0</v>
      </c>
      <c r="N171" s="72">
        <f>SUBTOTAL(9,N167:N170)</f>
        <v>205000</v>
      </c>
      <c r="O171" s="72">
        <f>SUBTOTAL(9,O167:O170)</f>
        <v>920000</v>
      </c>
    </row>
    <row r="172" spans="1:15" s="15" customFormat="1" x14ac:dyDescent="0.3">
      <c r="A172" s="131"/>
      <c r="B172" s="131"/>
      <c r="C172" s="131"/>
      <c r="D172" s="131"/>
      <c r="E172" s="136" t="s">
        <v>523</v>
      </c>
      <c r="F172" s="134" t="s">
        <v>2026</v>
      </c>
      <c r="G172" s="137" t="s">
        <v>29</v>
      </c>
      <c r="H172" s="139">
        <v>125196077</v>
      </c>
      <c r="I172" s="134" t="s">
        <v>18</v>
      </c>
      <c r="J172" s="20" t="s">
        <v>19</v>
      </c>
      <c r="K172" s="5">
        <v>0</v>
      </c>
      <c r="L172" s="5">
        <v>0</v>
      </c>
      <c r="M172" s="5">
        <v>0</v>
      </c>
      <c r="N172" s="5">
        <v>900000</v>
      </c>
      <c r="O172" s="5">
        <v>980000</v>
      </c>
    </row>
    <row r="173" spans="1:15" s="15" customFormat="1" x14ac:dyDescent="0.3">
      <c r="A173" s="131"/>
      <c r="B173" s="131"/>
      <c r="C173" s="131"/>
      <c r="D173" s="131"/>
      <c r="E173" s="131"/>
      <c r="F173" s="135"/>
      <c r="G173" s="138"/>
      <c r="H173" s="138"/>
      <c r="I173" s="135"/>
      <c r="J173" s="20" t="s">
        <v>321</v>
      </c>
      <c r="K173" s="5">
        <v>0</v>
      </c>
      <c r="L173" s="5">
        <v>20000</v>
      </c>
      <c r="M173" s="5">
        <v>0</v>
      </c>
      <c r="N173" s="5">
        <v>0</v>
      </c>
      <c r="O173" s="5">
        <v>0</v>
      </c>
    </row>
    <row r="174" spans="1:15" s="15" customFormat="1" x14ac:dyDescent="0.3">
      <c r="A174" s="131"/>
      <c r="B174" s="131"/>
      <c r="C174" s="131"/>
      <c r="D174" s="131"/>
      <c r="E174" s="131"/>
      <c r="F174" s="135"/>
      <c r="G174" s="138"/>
      <c r="H174" s="138"/>
      <c r="I174" s="135"/>
      <c r="J174" s="20" t="s">
        <v>60</v>
      </c>
      <c r="K174" s="5">
        <v>226600</v>
      </c>
      <c r="L174" s="5">
        <v>20000</v>
      </c>
      <c r="M174" s="5">
        <v>0</v>
      </c>
      <c r="N174" s="5">
        <v>900000</v>
      </c>
      <c r="O174" s="5">
        <v>980000</v>
      </c>
    </row>
    <row r="175" spans="1:15" s="15" customFormat="1" x14ac:dyDescent="0.3">
      <c r="A175" s="131"/>
      <c r="B175" s="131"/>
      <c r="C175" s="131"/>
      <c r="D175" s="131"/>
      <c r="E175" s="85" t="s">
        <v>20</v>
      </c>
      <c r="F175" s="85"/>
      <c r="G175" s="21"/>
      <c r="H175" s="22"/>
      <c r="I175" s="22"/>
      <c r="J175" s="22"/>
      <c r="K175" s="72">
        <f>SUBTOTAL(9,K172:K174)</f>
        <v>226600</v>
      </c>
      <c r="L175" s="72">
        <f>SUBTOTAL(9,L172:L174)</f>
        <v>40000</v>
      </c>
      <c r="M175" s="72">
        <f>SUBTOTAL(9,M172:M174)</f>
        <v>0</v>
      </c>
      <c r="N175" s="72">
        <f>SUBTOTAL(9,N172:N174)</f>
        <v>1800000</v>
      </c>
      <c r="O175" s="72">
        <f>SUBTOTAL(9,O172:O174)</f>
        <v>1960000</v>
      </c>
    </row>
    <row r="176" spans="1:15" s="15" customFormat="1" x14ac:dyDescent="0.3">
      <c r="A176" s="131"/>
      <c r="B176" s="131"/>
      <c r="C176" s="131"/>
      <c r="D176" s="131"/>
      <c r="E176" s="136" t="s">
        <v>525</v>
      </c>
      <c r="F176" s="134" t="s">
        <v>2027</v>
      </c>
      <c r="G176" s="137" t="s">
        <v>29</v>
      </c>
      <c r="H176" s="139">
        <v>125196077</v>
      </c>
      <c r="I176" s="134" t="s">
        <v>18</v>
      </c>
      <c r="J176" s="20" t="s">
        <v>19</v>
      </c>
      <c r="K176" s="5">
        <v>1000</v>
      </c>
      <c r="L176" s="5">
        <v>0</v>
      </c>
      <c r="M176" s="5">
        <v>0</v>
      </c>
      <c r="N176" s="5">
        <v>0</v>
      </c>
      <c r="O176" s="5">
        <v>0</v>
      </c>
    </row>
    <row r="177" spans="1:15" s="15" customFormat="1" x14ac:dyDescent="0.3">
      <c r="A177" s="131"/>
      <c r="B177" s="131"/>
      <c r="C177" s="131"/>
      <c r="D177" s="131"/>
      <c r="E177" s="131"/>
      <c r="F177" s="135"/>
      <c r="G177" s="138"/>
      <c r="H177" s="138"/>
      <c r="I177" s="135"/>
      <c r="J177" s="20" t="s">
        <v>321</v>
      </c>
      <c r="K177" s="5">
        <v>0</v>
      </c>
      <c r="L177" s="5">
        <v>20020</v>
      </c>
      <c r="M177" s="5">
        <v>0</v>
      </c>
      <c r="N177" s="5">
        <v>0</v>
      </c>
      <c r="O177" s="5">
        <v>0</v>
      </c>
    </row>
    <row r="178" spans="1:15" s="15" customFormat="1" x14ac:dyDescent="0.3">
      <c r="A178" s="131"/>
      <c r="B178" s="131"/>
      <c r="C178" s="131"/>
      <c r="D178" s="131"/>
      <c r="E178" s="131"/>
      <c r="F178" s="135"/>
      <c r="G178" s="138"/>
      <c r="H178" s="138"/>
      <c r="I178" s="135"/>
      <c r="J178" s="20" t="s">
        <v>60</v>
      </c>
      <c r="K178" s="5">
        <v>68600</v>
      </c>
      <c r="L178" s="5">
        <v>228486</v>
      </c>
      <c r="M178" s="5">
        <v>0</v>
      </c>
      <c r="N178" s="5">
        <v>0</v>
      </c>
      <c r="O178" s="5">
        <v>0</v>
      </c>
    </row>
    <row r="179" spans="1:15" s="15" customFormat="1" x14ac:dyDescent="0.3">
      <c r="A179" s="131"/>
      <c r="B179" s="131"/>
      <c r="C179" s="131"/>
      <c r="D179" s="131"/>
      <c r="E179" s="85" t="s">
        <v>20</v>
      </c>
      <c r="F179" s="85"/>
      <c r="G179" s="21"/>
      <c r="H179" s="22"/>
      <c r="I179" s="22"/>
      <c r="J179" s="22"/>
      <c r="K179" s="72">
        <f>SUBTOTAL(9,K176:K178)</f>
        <v>69600</v>
      </c>
      <c r="L179" s="72">
        <f>SUBTOTAL(9,L176:L178)</f>
        <v>248506</v>
      </c>
      <c r="M179" s="72">
        <f>SUBTOTAL(9,M176:M178)</f>
        <v>0</v>
      </c>
      <c r="N179" s="72">
        <f>SUBTOTAL(9,N176:N178)</f>
        <v>0</v>
      </c>
      <c r="O179" s="72">
        <f>SUBTOTAL(9,O176:O178)</f>
        <v>0</v>
      </c>
    </row>
    <row r="180" spans="1:15" s="15" customFormat="1" x14ac:dyDescent="0.3">
      <c r="A180" s="131"/>
      <c r="B180" s="131"/>
      <c r="C180" s="131"/>
      <c r="D180" s="131"/>
      <c r="E180" s="16" t="s">
        <v>2028</v>
      </c>
      <c r="F180" s="17" t="s">
        <v>2029</v>
      </c>
      <c r="G180" s="18" t="s">
        <v>48</v>
      </c>
      <c r="H180" s="19">
        <v>125196077</v>
      </c>
      <c r="I180" s="17" t="s">
        <v>18</v>
      </c>
      <c r="J180" s="20" t="s">
        <v>19</v>
      </c>
      <c r="K180" s="5">
        <v>0</v>
      </c>
      <c r="L180" s="5">
        <v>1500</v>
      </c>
      <c r="M180" s="5">
        <v>0</v>
      </c>
      <c r="N180" s="5">
        <v>1500</v>
      </c>
      <c r="O180" s="5">
        <v>1500</v>
      </c>
    </row>
    <row r="181" spans="1:15" s="15" customFormat="1" x14ac:dyDescent="0.3">
      <c r="A181" s="131"/>
      <c r="B181" s="131"/>
      <c r="C181" s="131"/>
      <c r="D181" s="131"/>
      <c r="E181" s="85" t="s">
        <v>20</v>
      </c>
      <c r="F181" s="85"/>
      <c r="G181" s="21"/>
      <c r="H181" s="22"/>
      <c r="I181" s="22"/>
      <c r="J181" s="22"/>
      <c r="K181" s="72">
        <f>SUBTOTAL(9,K180:K180)</f>
        <v>0</v>
      </c>
      <c r="L181" s="72">
        <f>SUBTOTAL(9,L180:L180)</f>
        <v>1500</v>
      </c>
      <c r="M181" s="72">
        <f>SUBTOTAL(9,M180:M180)</f>
        <v>0</v>
      </c>
      <c r="N181" s="72">
        <f>SUBTOTAL(9,N180:N180)</f>
        <v>1500</v>
      </c>
      <c r="O181" s="72">
        <f>SUBTOTAL(9,O180:O180)</f>
        <v>1500</v>
      </c>
    </row>
    <row r="182" spans="1:15" s="15" customFormat="1" x14ac:dyDescent="0.3">
      <c r="A182" s="131"/>
      <c r="B182" s="131"/>
      <c r="C182" s="131"/>
      <c r="D182" s="86" t="s">
        <v>21</v>
      </c>
      <c r="E182" s="86"/>
      <c r="F182" s="86"/>
      <c r="G182" s="24"/>
      <c r="H182" s="25"/>
      <c r="I182" s="25"/>
      <c r="J182" s="25"/>
      <c r="K182" s="73">
        <f>SUBTOTAL(9,K160:K181)</f>
        <v>3263902</v>
      </c>
      <c r="L182" s="73">
        <f>SUBTOTAL(9,L160:L181)</f>
        <v>3245986</v>
      </c>
      <c r="M182" s="73">
        <f>SUBTOTAL(9,M160:M181)</f>
        <v>0</v>
      </c>
      <c r="N182" s="73">
        <f>SUBTOTAL(9,N160:N181)</f>
        <v>3127156</v>
      </c>
      <c r="O182" s="73">
        <f>SUBTOTAL(9,O160:O181)</f>
        <v>3589340</v>
      </c>
    </row>
    <row r="183" spans="1:15" s="15" customFormat="1" x14ac:dyDescent="0.3">
      <c r="A183" s="131"/>
      <c r="B183" s="131"/>
      <c r="C183" s="74" t="s">
        <v>92</v>
      </c>
      <c r="D183" s="74"/>
      <c r="E183" s="74"/>
      <c r="F183" s="74"/>
      <c r="G183" s="28"/>
      <c r="H183" s="29"/>
      <c r="I183" s="29"/>
      <c r="J183" s="29"/>
      <c r="K183" s="75">
        <f>SUBTOTAL(9,K160:K182)</f>
        <v>3263902</v>
      </c>
      <c r="L183" s="75">
        <f>SUBTOTAL(9,L160:L182)</f>
        <v>3245986</v>
      </c>
      <c r="M183" s="75">
        <f>SUBTOTAL(9,M160:M182)</f>
        <v>0</v>
      </c>
      <c r="N183" s="75">
        <f>SUBTOTAL(9,N160:N182)</f>
        <v>3127156</v>
      </c>
      <c r="O183" s="75">
        <f>SUBTOTAL(9,O160:O182)</f>
        <v>3589340</v>
      </c>
    </row>
    <row r="184" spans="1:15" s="15" customFormat="1" hidden="1" x14ac:dyDescent="0.3">
      <c r="A184" s="131"/>
      <c r="B184" s="131"/>
      <c r="C184" s="130" t="s">
        <v>34</v>
      </c>
      <c r="D184" s="132" t="s">
        <v>14</v>
      </c>
      <c r="E184" s="16" t="s">
        <v>2030</v>
      </c>
      <c r="F184" s="17" t="s">
        <v>2031</v>
      </c>
      <c r="G184" s="18" t="s">
        <v>48</v>
      </c>
      <c r="H184" s="19">
        <v>125196077</v>
      </c>
      <c r="I184" s="17" t="s">
        <v>18</v>
      </c>
      <c r="J184" s="20" t="s">
        <v>19</v>
      </c>
      <c r="K184" s="5">
        <v>0</v>
      </c>
      <c r="L184" s="5"/>
      <c r="M184" s="5">
        <v>0</v>
      </c>
      <c r="N184" s="5">
        <v>0</v>
      </c>
      <c r="O184" s="5">
        <v>0</v>
      </c>
    </row>
    <row r="185" spans="1:15" s="15" customFormat="1" hidden="1" x14ac:dyDescent="0.3">
      <c r="A185" s="131"/>
      <c r="B185" s="131"/>
      <c r="C185" s="131"/>
      <c r="D185" s="131"/>
      <c r="E185" s="85" t="s">
        <v>20</v>
      </c>
      <c r="F185" s="85"/>
      <c r="G185" s="21"/>
      <c r="H185" s="22"/>
      <c r="I185" s="22"/>
      <c r="J185" s="22"/>
      <c r="K185" s="72">
        <f>SUBTOTAL(9,K184:K184)</f>
        <v>0</v>
      </c>
      <c r="L185" s="72">
        <f>SUBTOTAL(9,L184:L184)</f>
        <v>0</v>
      </c>
      <c r="M185" s="72">
        <f>SUBTOTAL(9,M184:M184)</f>
        <v>0</v>
      </c>
      <c r="N185" s="72">
        <f>SUBTOTAL(9,N184:N184)</f>
        <v>0</v>
      </c>
      <c r="O185" s="72">
        <f>SUBTOTAL(9,O184:O184)</f>
        <v>0</v>
      </c>
    </row>
    <row r="186" spans="1:15" s="15" customFormat="1" ht="28.5" x14ac:dyDescent="0.3">
      <c r="A186" s="131"/>
      <c r="B186" s="131"/>
      <c r="C186" s="131"/>
      <c r="D186" s="131"/>
      <c r="E186" s="16" t="s">
        <v>1014</v>
      </c>
      <c r="F186" s="17" t="s">
        <v>2032</v>
      </c>
      <c r="G186" s="18" t="s">
        <v>48</v>
      </c>
      <c r="H186" s="19">
        <v>125196077</v>
      </c>
      <c r="I186" s="17" t="s">
        <v>18</v>
      </c>
      <c r="J186" s="20" t="s">
        <v>54</v>
      </c>
      <c r="K186" s="5">
        <v>0</v>
      </c>
      <c r="L186" s="5">
        <v>18000</v>
      </c>
      <c r="M186" s="5">
        <v>0</v>
      </c>
      <c r="N186" s="5">
        <v>0</v>
      </c>
      <c r="O186" s="5">
        <v>0</v>
      </c>
    </row>
    <row r="187" spans="1:15" s="15" customFormat="1" x14ac:dyDescent="0.3">
      <c r="A187" s="131"/>
      <c r="B187" s="131"/>
      <c r="C187" s="131"/>
      <c r="D187" s="131"/>
      <c r="E187" s="85" t="s">
        <v>20</v>
      </c>
      <c r="F187" s="85"/>
      <c r="G187" s="21"/>
      <c r="H187" s="22"/>
      <c r="I187" s="22"/>
      <c r="J187" s="22"/>
      <c r="K187" s="72">
        <f>SUBTOTAL(9,K186:K186)</f>
        <v>0</v>
      </c>
      <c r="L187" s="72">
        <f>SUBTOTAL(9,L186:L186)</f>
        <v>18000</v>
      </c>
      <c r="M187" s="72">
        <f>SUBTOTAL(9,M186:M186)</f>
        <v>0</v>
      </c>
      <c r="N187" s="72">
        <f>SUBTOTAL(9,N186:N186)</f>
        <v>0</v>
      </c>
      <c r="O187" s="72">
        <f>SUBTOTAL(9,O186:O186)</f>
        <v>0</v>
      </c>
    </row>
    <row r="188" spans="1:15" s="15" customFormat="1" ht="28.5" x14ac:dyDescent="0.3">
      <c r="A188" s="131"/>
      <c r="B188" s="131"/>
      <c r="C188" s="131"/>
      <c r="D188" s="131"/>
      <c r="E188" s="16" t="s">
        <v>2033</v>
      </c>
      <c r="F188" s="17" t="s">
        <v>2034</v>
      </c>
      <c r="G188" s="18" t="s">
        <v>48</v>
      </c>
      <c r="H188" s="19">
        <v>125196077</v>
      </c>
      <c r="I188" s="17" t="s">
        <v>18</v>
      </c>
      <c r="J188" s="20" t="s">
        <v>19</v>
      </c>
      <c r="K188" s="5">
        <v>0</v>
      </c>
      <c r="L188" s="5">
        <v>88800</v>
      </c>
      <c r="M188" s="5">
        <v>0</v>
      </c>
      <c r="N188" s="5">
        <v>0</v>
      </c>
      <c r="O188" s="5">
        <v>0</v>
      </c>
    </row>
    <row r="189" spans="1:15" s="15" customFormat="1" x14ac:dyDescent="0.3">
      <c r="A189" s="131"/>
      <c r="B189" s="131"/>
      <c r="C189" s="131"/>
      <c r="D189" s="131"/>
      <c r="E189" s="85" t="s">
        <v>20</v>
      </c>
      <c r="F189" s="85"/>
      <c r="G189" s="21"/>
      <c r="H189" s="22"/>
      <c r="I189" s="22"/>
      <c r="J189" s="22"/>
      <c r="K189" s="72">
        <f>SUBTOTAL(9,K188:K188)</f>
        <v>0</v>
      </c>
      <c r="L189" s="72">
        <f>SUBTOTAL(9,L188:L188)</f>
        <v>88800</v>
      </c>
      <c r="M189" s="72">
        <f>SUBTOTAL(9,M188:M188)</f>
        <v>0</v>
      </c>
      <c r="N189" s="72">
        <f>SUBTOTAL(9,N188:N188)</f>
        <v>0</v>
      </c>
      <c r="O189" s="72">
        <f>SUBTOTAL(9,O188:O188)</f>
        <v>0</v>
      </c>
    </row>
    <row r="190" spans="1:15" s="15" customFormat="1" ht="42.75" x14ac:dyDescent="0.3">
      <c r="A190" s="131"/>
      <c r="B190" s="131"/>
      <c r="C190" s="131"/>
      <c r="D190" s="131"/>
      <c r="E190" s="16" t="s">
        <v>2035</v>
      </c>
      <c r="F190" s="17" t="s">
        <v>2036</v>
      </c>
      <c r="G190" s="18" t="s">
        <v>48</v>
      </c>
      <c r="H190" s="19">
        <v>125196077</v>
      </c>
      <c r="I190" s="17" t="s">
        <v>18</v>
      </c>
      <c r="J190" s="20" t="s">
        <v>19</v>
      </c>
      <c r="K190" s="5">
        <v>0</v>
      </c>
      <c r="L190" s="5">
        <v>21477</v>
      </c>
      <c r="M190" s="5">
        <v>0</v>
      </c>
      <c r="N190" s="5">
        <v>0</v>
      </c>
      <c r="O190" s="5">
        <v>0</v>
      </c>
    </row>
    <row r="191" spans="1:15" s="15" customFormat="1" x14ac:dyDescent="0.3">
      <c r="A191" s="131"/>
      <c r="B191" s="131"/>
      <c r="C191" s="131"/>
      <c r="D191" s="131"/>
      <c r="E191" s="85" t="s">
        <v>20</v>
      </c>
      <c r="F191" s="85"/>
      <c r="G191" s="21"/>
      <c r="H191" s="22"/>
      <c r="I191" s="22"/>
      <c r="J191" s="22"/>
      <c r="K191" s="72">
        <f>SUBTOTAL(9,K190:K190)</f>
        <v>0</v>
      </c>
      <c r="L191" s="72">
        <f>SUBTOTAL(9,L190:L190)</f>
        <v>21477</v>
      </c>
      <c r="M191" s="72">
        <f>SUBTOTAL(9,M190:M190)</f>
        <v>0</v>
      </c>
      <c r="N191" s="72">
        <f>SUBTOTAL(9,N190:N190)</f>
        <v>0</v>
      </c>
      <c r="O191" s="72">
        <f>SUBTOTAL(9,O190:O190)</f>
        <v>0</v>
      </c>
    </row>
    <row r="192" spans="1:15" s="15" customFormat="1" ht="42.75" x14ac:dyDescent="0.3">
      <c r="A192" s="131"/>
      <c r="B192" s="131"/>
      <c r="C192" s="131"/>
      <c r="D192" s="131"/>
      <c r="E192" s="16" t="s">
        <v>2037</v>
      </c>
      <c r="F192" s="17" t="s">
        <v>2038</v>
      </c>
      <c r="G192" s="18" t="s">
        <v>48</v>
      </c>
      <c r="H192" s="19">
        <v>125196077</v>
      </c>
      <c r="I192" s="17" t="s">
        <v>18</v>
      </c>
      <c r="J192" s="20" t="s">
        <v>19</v>
      </c>
      <c r="K192" s="5">
        <v>139564</v>
      </c>
      <c r="L192" s="5">
        <v>18100</v>
      </c>
      <c r="M192" s="5">
        <v>0</v>
      </c>
      <c r="N192" s="5">
        <v>0</v>
      </c>
      <c r="O192" s="5">
        <v>0</v>
      </c>
    </row>
    <row r="193" spans="1:15" s="15" customFormat="1" x14ac:dyDescent="0.3">
      <c r="A193" s="131"/>
      <c r="B193" s="131"/>
      <c r="C193" s="131"/>
      <c r="D193" s="131"/>
      <c r="E193" s="85" t="s">
        <v>20</v>
      </c>
      <c r="F193" s="85"/>
      <c r="G193" s="21"/>
      <c r="H193" s="22"/>
      <c r="I193" s="22"/>
      <c r="J193" s="22"/>
      <c r="K193" s="72">
        <f>SUBTOTAL(9,K192:K192)</f>
        <v>139564</v>
      </c>
      <c r="L193" s="72">
        <f>SUBTOTAL(9,L192:L192)</f>
        <v>18100</v>
      </c>
      <c r="M193" s="72">
        <f>SUBTOTAL(9,M192:M192)</f>
        <v>0</v>
      </c>
      <c r="N193" s="72">
        <f>SUBTOTAL(9,N192:N192)</f>
        <v>0</v>
      </c>
      <c r="O193" s="72">
        <f>SUBTOTAL(9,O192:O192)</f>
        <v>0</v>
      </c>
    </row>
    <row r="194" spans="1:15" s="15" customFormat="1" ht="28.5" x14ac:dyDescent="0.3">
      <c r="A194" s="131"/>
      <c r="B194" s="131"/>
      <c r="C194" s="131"/>
      <c r="D194" s="131"/>
      <c r="E194" s="16" t="s">
        <v>344</v>
      </c>
      <c r="F194" s="17" t="s">
        <v>2039</v>
      </c>
      <c r="G194" s="18" t="s">
        <v>48</v>
      </c>
      <c r="H194" s="19">
        <v>125196077</v>
      </c>
      <c r="I194" s="17" t="s">
        <v>18</v>
      </c>
      <c r="J194" s="20" t="s">
        <v>19</v>
      </c>
      <c r="K194" s="5">
        <v>0</v>
      </c>
      <c r="L194" s="5">
        <v>300000</v>
      </c>
      <c r="M194" s="5">
        <v>0</v>
      </c>
      <c r="N194" s="5">
        <v>0</v>
      </c>
      <c r="O194" s="5">
        <v>0</v>
      </c>
    </row>
    <row r="195" spans="1:15" s="15" customFormat="1" x14ac:dyDescent="0.3">
      <c r="A195" s="131"/>
      <c r="B195" s="131"/>
      <c r="C195" s="131"/>
      <c r="D195" s="131"/>
      <c r="E195" s="85" t="s">
        <v>20</v>
      </c>
      <c r="F195" s="85"/>
      <c r="G195" s="21"/>
      <c r="H195" s="22"/>
      <c r="I195" s="22"/>
      <c r="J195" s="22"/>
      <c r="K195" s="72">
        <f>SUBTOTAL(9,K194:K194)</f>
        <v>0</v>
      </c>
      <c r="L195" s="72">
        <f>SUBTOTAL(9,L194:L194)</f>
        <v>300000</v>
      </c>
      <c r="M195" s="72">
        <f>SUBTOTAL(9,M194:M194)</f>
        <v>0</v>
      </c>
      <c r="N195" s="72">
        <f>SUBTOTAL(9,N194:N194)</f>
        <v>0</v>
      </c>
      <c r="O195" s="72">
        <f>SUBTOTAL(9,O194:O194)</f>
        <v>0</v>
      </c>
    </row>
    <row r="196" spans="1:15" s="15" customFormat="1" x14ac:dyDescent="0.3">
      <c r="A196" s="131"/>
      <c r="B196" s="131"/>
      <c r="C196" s="131"/>
      <c r="D196" s="131"/>
      <c r="E196" s="16" t="s">
        <v>2040</v>
      </c>
      <c r="F196" s="17" t="s">
        <v>2041</v>
      </c>
      <c r="G196" s="18" t="s">
        <v>48</v>
      </c>
      <c r="H196" s="19">
        <v>125196077</v>
      </c>
      <c r="I196" s="17" t="s">
        <v>18</v>
      </c>
      <c r="J196" s="20" t="s">
        <v>19</v>
      </c>
      <c r="K196" s="5">
        <v>0</v>
      </c>
      <c r="L196" s="5">
        <v>100000</v>
      </c>
      <c r="M196" s="5">
        <v>0</v>
      </c>
      <c r="N196" s="5">
        <v>0</v>
      </c>
      <c r="O196" s="5">
        <v>0</v>
      </c>
    </row>
    <row r="197" spans="1:15" s="15" customFormat="1" x14ac:dyDescent="0.3">
      <c r="A197" s="131"/>
      <c r="B197" s="131"/>
      <c r="C197" s="131"/>
      <c r="D197" s="131"/>
      <c r="E197" s="85" t="s">
        <v>20</v>
      </c>
      <c r="F197" s="85"/>
      <c r="G197" s="21"/>
      <c r="H197" s="22"/>
      <c r="I197" s="22"/>
      <c r="J197" s="22"/>
      <c r="K197" s="72">
        <f>SUBTOTAL(9,K196:K196)</f>
        <v>0</v>
      </c>
      <c r="L197" s="72">
        <f>SUBTOTAL(9,L196:L196)</f>
        <v>100000</v>
      </c>
      <c r="M197" s="72">
        <f>SUBTOTAL(9,M196:M196)</f>
        <v>0</v>
      </c>
      <c r="N197" s="72">
        <f>SUBTOTAL(9,N196:N196)</f>
        <v>0</v>
      </c>
      <c r="O197" s="72">
        <f>SUBTOTAL(9,O196:O196)</f>
        <v>0</v>
      </c>
    </row>
    <row r="198" spans="1:15" s="15" customFormat="1" ht="42.75" x14ac:dyDescent="0.3">
      <c r="A198" s="131"/>
      <c r="B198" s="131"/>
      <c r="C198" s="131"/>
      <c r="D198" s="131"/>
      <c r="E198" s="16" t="s">
        <v>2042</v>
      </c>
      <c r="F198" s="17" t="s">
        <v>2043</v>
      </c>
      <c r="G198" s="18" t="s">
        <v>48</v>
      </c>
      <c r="H198" s="19">
        <v>125196077</v>
      </c>
      <c r="I198" s="17" t="s">
        <v>18</v>
      </c>
      <c r="J198" s="20" t="s">
        <v>19</v>
      </c>
      <c r="K198" s="5">
        <v>0</v>
      </c>
      <c r="L198" s="5">
        <v>10000</v>
      </c>
      <c r="M198" s="5">
        <v>0</v>
      </c>
      <c r="N198" s="5">
        <v>0</v>
      </c>
      <c r="O198" s="5">
        <v>0</v>
      </c>
    </row>
    <row r="199" spans="1:15" s="15" customFormat="1" x14ac:dyDescent="0.3">
      <c r="A199" s="131"/>
      <c r="B199" s="131"/>
      <c r="C199" s="131"/>
      <c r="D199" s="131"/>
      <c r="E199" s="85" t="s">
        <v>20</v>
      </c>
      <c r="F199" s="85"/>
      <c r="G199" s="21"/>
      <c r="H199" s="22"/>
      <c r="I199" s="22"/>
      <c r="J199" s="22"/>
      <c r="K199" s="72">
        <f>SUBTOTAL(9,K198:K198)</f>
        <v>0</v>
      </c>
      <c r="L199" s="72">
        <f>SUBTOTAL(9,L198:L198)</f>
        <v>10000</v>
      </c>
      <c r="M199" s="72">
        <f>SUBTOTAL(9,M198:M198)</f>
        <v>0</v>
      </c>
      <c r="N199" s="72">
        <f>SUBTOTAL(9,N198:N198)</f>
        <v>0</v>
      </c>
      <c r="O199" s="72">
        <f>SUBTOTAL(9,O198:O198)</f>
        <v>0</v>
      </c>
    </row>
    <row r="200" spans="1:15" s="15" customFormat="1" ht="28.5" hidden="1" x14ac:dyDescent="0.3">
      <c r="A200" s="131"/>
      <c r="B200" s="131"/>
      <c r="C200" s="131"/>
      <c r="D200" s="131"/>
      <c r="E200" s="16" t="s">
        <v>1779</v>
      </c>
      <c r="F200" s="17" t="s">
        <v>1780</v>
      </c>
      <c r="G200" s="18" t="s">
        <v>74</v>
      </c>
      <c r="H200" s="19">
        <v>125196077</v>
      </c>
      <c r="I200" s="17" t="s">
        <v>18</v>
      </c>
      <c r="J200" s="20" t="s">
        <v>19</v>
      </c>
      <c r="K200" s="5">
        <v>0</v>
      </c>
      <c r="L200" s="5"/>
      <c r="M200" s="5">
        <v>0</v>
      </c>
      <c r="N200" s="5">
        <v>0</v>
      </c>
      <c r="O200" s="5">
        <v>0</v>
      </c>
    </row>
    <row r="201" spans="1:15" s="15" customFormat="1" hidden="1" x14ac:dyDescent="0.3">
      <c r="A201" s="131"/>
      <c r="B201" s="131"/>
      <c r="C201" s="131"/>
      <c r="D201" s="131"/>
      <c r="E201" s="85" t="s">
        <v>20</v>
      </c>
      <c r="F201" s="85"/>
      <c r="G201" s="21"/>
      <c r="H201" s="22"/>
      <c r="I201" s="22"/>
      <c r="J201" s="22"/>
      <c r="K201" s="72">
        <f>SUBTOTAL(9,K200:K200)</f>
        <v>0</v>
      </c>
      <c r="L201" s="72">
        <f>SUBTOTAL(9,L200:L200)</f>
        <v>0</v>
      </c>
      <c r="M201" s="72">
        <f>SUBTOTAL(9,M200:M200)</f>
        <v>0</v>
      </c>
      <c r="N201" s="72">
        <f>SUBTOTAL(9,N200:N200)</f>
        <v>0</v>
      </c>
      <c r="O201" s="72">
        <f>SUBTOTAL(9,O200:O200)</f>
        <v>0</v>
      </c>
    </row>
    <row r="202" spans="1:15" s="15" customFormat="1" x14ac:dyDescent="0.3">
      <c r="A202" s="131"/>
      <c r="B202" s="131"/>
      <c r="C202" s="131"/>
      <c r="D202" s="131"/>
      <c r="E202" s="16" t="s">
        <v>1781</v>
      </c>
      <c r="F202" s="17" t="s">
        <v>1782</v>
      </c>
      <c r="G202" s="18" t="s">
        <v>74</v>
      </c>
      <c r="H202" s="19">
        <v>125196077</v>
      </c>
      <c r="I202" s="17" t="s">
        <v>18</v>
      </c>
      <c r="J202" s="20" t="s">
        <v>19</v>
      </c>
      <c r="K202" s="5">
        <v>0</v>
      </c>
      <c r="L202" s="5">
        <v>5000</v>
      </c>
      <c r="M202" s="5">
        <v>0</v>
      </c>
      <c r="N202" s="5">
        <v>2000</v>
      </c>
      <c r="O202" s="5">
        <v>2000</v>
      </c>
    </row>
    <row r="203" spans="1:15" s="15" customFormat="1" x14ac:dyDescent="0.3">
      <c r="A203" s="131"/>
      <c r="B203" s="131"/>
      <c r="C203" s="131"/>
      <c r="D203" s="131"/>
      <c r="E203" s="85" t="s">
        <v>20</v>
      </c>
      <c r="F203" s="85"/>
      <c r="G203" s="21"/>
      <c r="H203" s="22"/>
      <c r="I203" s="22"/>
      <c r="J203" s="22"/>
      <c r="K203" s="72">
        <f>SUBTOTAL(9,K202:K202)</f>
        <v>0</v>
      </c>
      <c r="L203" s="72">
        <f>SUBTOTAL(9,L202:L202)</f>
        <v>5000</v>
      </c>
      <c r="M203" s="72">
        <f>SUBTOTAL(9,M202:M202)</f>
        <v>0</v>
      </c>
      <c r="N203" s="72">
        <f>SUBTOTAL(9,N202:N202)</f>
        <v>2000</v>
      </c>
      <c r="O203" s="72">
        <f>SUBTOTAL(9,O202:O202)</f>
        <v>2000</v>
      </c>
    </row>
    <row r="204" spans="1:15" s="15" customFormat="1" x14ac:dyDescent="0.3">
      <c r="A204" s="131"/>
      <c r="B204" s="131"/>
      <c r="C204" s="131"/>
      <c r="D204" s="131"/>
      <c r="E204" s="16" t="s">
        <v>2044</v>
      </c>
      <c r="F204" s="17" t="s">
        <v>2045</v>
      </c>
      <c r="G204" s="18" t="s">
        <v>48</v>
      </c>
      <c r="H204" s="19">
        <v>125196077</v>
      </c>
      <c r="I204" s="17" t="s">
        <v>18</v>
      </c>
      <c r="J204" s="20" t="s">
        <v>19</v>
      </c>
      <c r="K204" s="5">
        <v>70485</v>
      </c>
      <c r="L204" s="5">
        <v>120000</v>
      </c>
      <c r="M204" s="5">
        <v>0</v>
      </c>
      <c r="N204" s="5">
        <v>120000</v>
      </c>
      <c r="O204" s="5">
        <v>120000</v>
      </c>
    </row>
    <row r="205" spans="1:15" s="15" customFormat="1" x14ac:dyDescent="0.3">
      <c r="A205" s="131"/>
      <c r="B205" s="131"/>
      <c r="C205" s="131"/>
      <c r="D205" s="131"/>
      <c r="E205" s="85" t="s">
        <v>20</v>
      </c>
      <c r="F205" s="85"/>
      <c r="G205" s="21"/>
      <c r="H205" s="22"/>
      <c r="I205" s="22"/>
      <c r="J205" s="22"/>
      <c r="K205" s="72">
        <f>SUBTOTAL(9,K204:K204)</f>
        <v>70485</v>
      </c>
      <c r="L205" s="72">
        <f>SUBTOTAL(9,L204:L204)</f>
        <v>120000</v>
      </c>
      <c r="M205" s="72">
        <f>SUBTOTAL(9,M204:M204)</f>
        <v>0</v>
      </c>
      <c r="N205" s="72">
        <f>SUBTOTAL(9,N204:N204)</f>
        <v>120000</v>
      </c>
      <c r="O205" s="72">
        <f>SUBTOTAL(9,O204:O204)</f>
        <v>120000</v>
      </c>
    </row>
    <row r="206" spans="1:15" s="15" customFormat="1" x14ac:dyDescent="0.3">
      <c r="A206" s="131"/>
      <c r="B206" s="131"/>
      <c r="C206" s="131"/>
      <c r="D206" s="86" t="s">
        <v>21</v>
      </c>
      <c r="E206" s="86"/>
      <c r="F206" s="86"/>
      <c r="G206" s="24"/>
      <c r="H206" s="25"/>
      <c r="I206" s="25"/>
      <c r="J206" s="25"/>
      <c r="K206" s="73">
        <f>SUBTOTAL(9,K184:K205)</f>
        <v>210049</v>
      </c>
      <c r="L206" s="73">
        <f>SUBTOTAL(9,L184:L205)</f>
        <v>681377</v>
      </c>
      <c r="M206" s="73">
        <f>SUBTOTAL(9,M184:M205)</f>
        <v>0</v>
      </c>
      <c r="N206" s="73">
        <f>SUBTOTAL(9,N184:N205)</f>
        <v>122000</v>
      </c>
      <c r="O206" s="73">
        <f>SUBTOTAL(9,O184:O205)</f>
        <v>122000</v>
      </c>
    </row>
    <row r="207" spans="1:15" s="15" customFormat="1" x14ac:dyDescent="0.3">
      <c r="A207" s="131"/>
      <c r="B207" s="131"/>
      <c r="C207" s="74" t="s">
        <v>92</v>
      </c>
      <c r="D207" s="74"/>
      <c r="E207" s="74"/>
      <c r="F207" s="74"/>
      <c r="G207" s="28"/>
      <c r="H207" s="29"/>
      <c r="I207" s="29"/>
      <c r="J207" s="29"/>
      <c r="K207" s="75">
        <f>SUBTOTAL(9,K184:K206)</f>
        <v>210049</v>
      </c>
      <c r="L207" s="75">
        <f>SUBTOTAL(9,L184:L206)</f>
        <v>681377</v>
      </c>
      <c r="M207" s="75">
        <f>SUBTOTAL(9,M184:M206)</f>
        <v>0</v>
      </c>
      <c r="N207" s="75">
        <f>SUBTOTAL(9,N184:N206)</f>
        <v>122000</v>
      </c>
      <c r="O207" s="75">
        <f>SUBTOTAL(9,O184:O206)</f>
        <v>122000</v>
      </c>
    </row>
    <row r="208" spans="1:15" s="15" customFormat="1" x14ac:dyDescent="0.3">
      <c r="A208" s="131"/>
      <c r="B208" s="76" t="s">
        <v>107</v>
      </c>
      <c r="C208" s="76"/>
      <c r="D208" s="76"/>
      <c r="E208" s="76"/>
      <c r="F208" s="76"/>
      <c r="G208" s="32"/>
      <c r="H208" s="33"/>
      <c r="I208" s="33"/>
      <c r="J208" s="33"/>
      <c r="K208" s="77">
        <f>SUBTOTAL(9,K120:K207)</f>
        <v>7667801</v>
      </c>
      <c r="L208" s="77">
        <f>SUBTOTAL(9,L120:L207)</f>
        <v>4223509</v>
      </c>
      <c r="M208" s="77">
        <f>SUBTOTAL(9,M120:M207)</f>
        <v>0</v>
      </c>
      <c r="N208" s="77">
        <f>SUBTOTAL(9,N120:N207)</f>
        <v>3776156</v>
      </c>
      <c r="O208" s="77">
        <f>SUBTOTAL(9,O120:O207)</f>
        <v>3993340</v>
      </c>
    </row>
    <row r="209" spans="1:15" s="15" customFormat="1" x14ac:dyDescent="0.3">
      <c r="A209" s="83" t="s">
        <v>108</v>
      </c>
      <c r="B209" s="83"/>
      <c r="C209" s="83"/>
      <c r="D209" s="83"/>
      <c r="E209" s="83"/>
      <c r="F209" s="87"/>
      <c r="G209" s="36"/>
      <c r="H209" s="37"/>
      <c r="I209" s="37"/>
      <c r="J209" s="37"/>
      <c r="K209" s="84">
        <f>SUBTOTAL(9,K15:K208)</f>
        <v>9611783</v>
      </c>
      <c r="L209" s="84">
        <f>SUBTOTAL(9,L15:L208)</f>
        <v>7024279</v>
      </c>
      <c r="M209" s="84">
        <f>SUBTOTAL(9,M15:M208)</f>
        <v>0</v>
      </c>
      <c r="N209" s="84">
        <f>SUBTOTAL(9,N15:N208)</f>
        <v>5869576</v>
      </c>
      <c r="O209" s="84">
        <f>SUBTOTAL(9,O15:O208)</f>
        <v>5731756</v>
      </c>
    </row>
    <row r="210" spans="1:15" s="15" customFormat="1" ht="12.6" customHeight="1" x14ac:dyDescent="0.3">
      <c r="A210" s="133" t="s">
        <v>1</v>
      </c>
      <c r="B210" s="133"/>
      <c r="C210" s="133"/>
      <c r="D210" s="133"/>
      <c r="E210" s="133"/>
      <c r="F210" s="133"/>
      <c r="G210" s="133"/>
      <c r="H210" s="133"/>
      <c r="I210" s="133"/>
      <c r="J210" s="133"/>
      <c r="K210" s="39">
        <f>SUBTOTAL(9,K15:K209)</f>
        <v>9611783</v>
      </c>
      <c r="L210" s="39">
        <f>SUBTOTAL(9,L15:L209)</f>
        <v>7024279</v>
      </c>
      <c r="M210" s="39">
        <f>SUBTOTAL(9,M15:M209)</f>
        <v>0</v>
      </c>
      <c r="N210" s="39">
        <f>SUBTOTAL(9,N15:N209)</f>
        <v>5869576</v>
      </c>
      <c r="O210" s="39">
        <f>SUBTOTAL(9,O15:O209)</f>
        <v>5731756</v>
      </c>
    </row>
    <row r="212" spans="1:15" x14ac:dyDescent="0.3">
      <c r="G212" s="42"/>
      <c r="H212" s="43"/>
      <c r="I212" s="43"/>
    </row>
  </sheetData>
  <mergeCells count="131">
    <mergeCell ref="A210:J210"/>
    <mergeCell ref="I172:I174"/>
    <mergeCell ref="E176:E178"/>
    <mergeCell ref="F176:F178"/>
    <mergeCell ref="G176:G178"/>
    <mergeCell ref="H176:H178"/>
    <mergeCell ref="I176:I178"/>
    <mergeCell ref="B120:B207"/>
    <mergeCell ref="I162:I165"/>
    <mergeCell ref="E167:E170"/>
    <mergeCell ref="F167:F170"/>
    <mergeCell ref="G167:G170"/>
    <mergeCell ref="H167:H170"/>
    <mergeCell ref="I167:I170"/>
    <mergeCell ref="C160:C182"/>
    <mergeCell ref="D160:D181"/>
    <mergeCell ref="E162:E165"/>
    <mergeCell ref="F162:F165"/>
    <mergeCell ref="G162:G165"/>
    <mergeCell ref="H162:H165"/>
    <mergeCell ref="E172:E174"/>
    <mergeCell ref="F172:F174"/>
    <mergeCell ref="G172:G174"/>
    <mergeCell ref="H172:H174"/>
    <mergeCell ref="I126:I127"/>
    <mergeCell ref="E129:E130"/>
    <mergeCell ref="F129:F130"/>
    <mergeCell ref="G129:G130"/>
    <mergeCell ref="H129:H130"/>
    <mergeCell ref="I129:I130"/>
    <mergeCell ref="I138:I146"/>
    <mergeCell ref="C153:C158"/>
    <mergeCell ref="D153:D157"/>
    <mergeCell ref="E153:E156"/>
    <mergeCell ref="F153:F156"/>
    <mergeCell ref="G153:G156"/>
    <mergeCell ref="H153:H156"/>
    <mergeCell ref="I153:I156"/>
    <mergeCell ref="E132:E133"/>
    <mergeCell ref="F132:F133"/>
    <mergeCell ref="G132:G133"/>
    <mergeCell ref="H132:H133"/>
    <mergeCell ref="I132:I133"/>
    <mergeCell ref="D138:D150"/>
    <mergeCell ref="E138:E147"/>
    <mergeCell ref="F138:F147"/>
    <mergeCell ref="G138:G146"/>
    <mergeCell ref="H138:H146"/>
    <mergeCell ref="I120:I121"/>
    <mergeCell ref="E123:E124"/>
    <mergeCell ref="F123:F124"/>
    <mergeCell ref="G123:G124"/>
    <mergeCell ref="H123:H124"/>
    <mergeCell ref="I123:I124"/>
    <mergeCell ref="F104:F105"/>
    <mergeCell ref="G104:G105"/>
    <mergeCell ref="H104:H105"/>
    <mergeCell ref="I104:I105"/>
    <mergeCell ref="E120:E121"/>
    <mergeCell ref="F120:F121"/>
    <mergeCell ref="G120:G121"/>
    <mergeCell ref="I80:I81"/>
    <mergeCell ref="B99:B118"/>
    <mergeCell ref="C99:C117"/>
    <mergeCell ref="D99:D116"/>
    <mergeCell ref="E99:E102"/>
    <mergeCell ref="F99:F102"/>
    <mergeCell ref="G99:G102"/>
    <mergeCell ref="H99:H102"/>
    <mergeCell ref="I99:I102"/>
    <mergeCell ref="E104:E105"/>
    <mergeCell ref="C66:C96"/>
    <mergeCell ref="D66:D95"/>
    <mergeCell ref="E80:E82"/>
    <mergeCell ref="F80:F81"/>
    <mergeCell ref="G80:G81"/>
    <mergeCell ref="H80:H81"/>
    <mergeCell ref="I28:I30"/>
    <mergeCell ref="C36:C57"/>
    <mergeCell ref="D36:D56"/>
    <mergeCell ref="E48:E49"/>
    <mergeCell ref="F48:F49"/>
    <mergeCell ref="G48:G49"/>
    <mergeCell ref="H48:H49"/>
    <mergeCell ref="I48:I49"/>
    <mergeCell ref="C59:C64"/>
    <mergeCell ref="D59:D63"/>
    <mergeCell ref="E61:E62"/>
    <mergeCell ref="F61:F62"/>
    <mergeCell ref="G61:G62"/>
    <mergeCell ref="H61:H62"/>
    <mergeCell ref="I61:I62"/>
    <mergeCell ref="E14:F14"/>
    <mergeCell ref="A15:A208"/>
    <mergeCell ref="B15:B97"/>
    <mergeCell ref="C15:C22"/>
    <mergeCell ref="D15:D16"/>
    <mergeCell ref="D18:D21"/>
    <mergeCell ref="C24:C34"/>
    <mergeCell ref="D24:D33"/>
    <mergeCell ref="H8:H12"/>
    <mergeCell ref="E28:E30"/>
    <mergeCell ref="F28:F30"/>
    <mergeCell ref="G28:G30"/>
    <mergeCell ref="H28:H30"/>
    <mergeCell ref="H120:H121"/>
    <mergeCell ref="E126:E127"/>
    <mergeCell ref="F126:F127"/>
    <mergeCell ref="G126:G127"/>
    <mergeCell ref="H126:H127"/>
    <mergeCell ref="C120:C151"/>
    <mergeCell ref="D120:D136"/>
    <mergeCell ref="C184:C206"/>
    <mergeCell ref="D184:D205"/>
    <mergeCell ref="J1:O2"/>
    <mergeCell ref="A4:O4"/>
    <mergeCell ref="A5:O5"/>
    <mergeCell ref="A7:O7"/>
    <mergeCell ref="A8:A12"/>
    <mergeCell ref="B8:B12"/>
    <mergeCell ref="C8:C12"/>
    <mergeCell ref="D8:D12"/>
    <mergeCell ref="E8:F12"/>
    <mergeCell ref="G8:G12"/>
    <mergeCell ref="N8:N12"/>
    <mergeCell ref="O8:O12"/>
    <mergeCell ref="I8:I12"/>
    <mergeCell ref="J8:J12"/>
    <mergeCell ref="K8:K12"/>
    <mergeCell ref="L8:L12"/>
    <mergeCell ref="M8:M12"/>
  </mergeCells>
  <conditionalFormatting sqref="K15:O15 K18:O18 K20:O20 K24:O24 K26:O26 K28:O30 K32:O32 K36:O36 K38:O38 K40:O40 K42:O42 K44:O44 K46:O46 K48:O49 K51:O51 K53:O53 K55:O55 K59:O59 K61:O62 K66:O66 K68:O68 K70:O70 K72:O72 K74:O74 K76:O76 K78:O78 K80:O82 K84:O84 K86:O86 K88:O88 K90:O90 K92:O92 K94:O94 K99:O102 K104:O105 K107:O107 K109:O109 K111:O111 K113:O113 K115:O115 K120:O121 K123:O124 K126:O127 K129:O130 K132:O133 K135:O135 K138:O147 K149:O149 K153:O156 K160:O160 K162:O165 K167:O170 K172:O174 K176:O178 K180:O180 K184:O184 K186:O186 K188:O188 K190:O190 K192:O192 K194:O194 K196:O196 K198:O198 K200:O200 K202:O202 K204:O204">
    <cfRule type="cellIs" dxfId="0" priority="1" stopIfTrue="1" operator="lessThan">
      <formula>0.1</formula>
    </cfRule>
  </conditionalFormatting>
  <pageMargins left="0.70866141732283472" right="0.70866141732283472" top="0.74803149606299213" bottom="0.74803149606299213" header="0.31496062992125984" footer="0.31496062992125984"/>
  <pageSetup paperSize="9" scale="90" fitToHeight="0" orientation="landscape"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1BB4-7697-48BE-B835-BE4928BD3B70}">
  <sheetPr>
    <pageSetUpPr fitToPage="1"/>
  </sheetPr>
  <dimension ref="A1:M60"/>
  <sheetViews>
    <sheetView topLeftCell="A49" workbookViewId="0">
      <selection activeCell="B44" sqref="B44"/>
    </sheetView>
  </sheetViews>
  <sheetFormatPr defaultColWidth="0" defaultRowHeight="12.75" x14ac:dyDescent="0.2"/>
  <cols>
    <col min="1" max="1" width="9.85546875" customWidth="1"/>
    <col min="2" max="2" width="30.140625" customWidth="1"/>
    <col min="3" max="3" width="22.28515625" customWidth="1"/>
    <col min="4" max="4" width="29.5703125" customWidth="1"/>
    <col min="5" max="5" width="46.85546875" customWidth="1"/>
    <col min="6" max="6" width="9.42578125" style="70" customWidth="1"/>
    <col min="7" max="7" width="10.140625" style="70" customWidth="1"/>
    <col min="8" max="8" width="10.85546875" style="70" hidden="1" customWidth="1"/>
    <col min="9" max="9" width="10.140625" style="70" customWidth="1"/>
    <col min="10" max="10" width="10.85546875" style="70" hidden="1" customWidth="1"/>
    <col min="11" max="11" width="10.140625" style="70" customWidth="1"/>
    <col min="12" max="12" width="9.5703125" hidden="1" customWidth="1"/>
    <col min="13" max="13" width="0.85546875" customWidth="1"/>
    <col min="14" max="16384" width="9.140625" hidden="1"/>
  </cols>
  <sheetData>
    <row r="1" spans="1:12" ht="15" x14ac:dyDescent="0.3">
      <c r="A1" s="150" t="s">
        <v>117</v>
      </c>
      <c r="B1" s="151"/>
      <c r="C1" s="151"/>
      <c r="D1" s="151"/>
      <c r="E1" s="151"/>
      <c r="F1" s="151"/>
      <c r="G1" s="151"/>
      <c r="H1" s="151"/>
      <c r="I1" s="151"/>
      <c r="J1" s="151"/>
      <c r="K1" s="151"/>
    </row>
    <row r="2" spans="1:12" ht="15" x14ac:dyDescent="0.3">
      <c r="A2" s="150" t="s">
        <v>109</v>
      </c>
      <c r="B2" s="151"/>
      <c r="C2" s="151"/>
      <c r="D2" s="151"/>
      <c r="E2" s="151"/>
      <c r="F2" s="151"/>
      <c r="G2" s="151"/>
      <c r="H2" s="151"/>
      <c r="I2" s="151"/>
      <c r="J2" s="151"/>
      <c r="K2" s="151"/>
    </row>
    <row r="3" spans="1:12" ht="15" x14ac:dyDescent="0.2">
      <c r="A3" s="46"/>
      <c r="B3" s="46"/>
      <c r="C3" s="46"/>
      <c r="D3" s="46"/>
      <c r="E3" s="46"/>
      <c r="F3" s="46"/>
      <c r="G3" s="46"/>
      <c r="H3" s="46"/>
      <c r="I3" s="46"/>
      <c r="J3" s="46"/>
      <c r="K3" s="46"/>
    </row>
    <row r="4" spans="1:12" ht="29.25" customHeight="1" x14ac:dyDescent="0.2">
      <c r="A4" s="152" t="s">
        <v>497</v>
      </c>
      <c r="B4" s="153"/>
      <c r="C4" s="153"/>
      <c r="D4" s="153"/>
      <c r="E4" s="153"/>
      <c r="F4" s="153"/>
      <c r="G4" s="153"/>
      <c r="H4" s="153"/>
      <c r="I4" s="153"/>
      <c r="J4" s="153"/>
      <c r="K4" s="153"/>
      <c r="L4" s="61"/>
    </row>
    <row r="5" spans="1:12" s="51" customFormat="1" ht="15.75" x14ac:dyDescent="0.3">
      <c r="A5" s="154" t="s">
        <v>118</v>
      </c>
      <c r="B5" s="154" t="s">
        <v>119</v>
      </c>
      <c r="C5" s="154" t="s">
        <v>120</v>
      </c>
      <c r="D5" s="154" t="s">
        <v>121</v>
      </c>
      <c r="E5" s="154" t="s">
        <v>122</v>
      </c>
      <c r="F5" s="156" t="s">
        <v>123</v>
      </c>
      <c r="G5" s="157">
        <v>2024</v>
      </c>
      <c r="H5" s="157"/>
      <c r="I5" s="157">
        <v>2025</v>
      </c>
      <c r="J5" s="157"/>
      <c r="K5" s="56">
        <v>2026</v>
      </c>
      <c r="L5" s="71"/>
    </row>
    <row r="6" spans="1:12" s="70" customFormat="1" ht="30" x14ac:dyDescent="0.2">
      <c r="A6" s="155"/>
      <c r="B6" s="155"/>
      <c r="C6" s="155"/>
      <c r="D6" s="155"/>
      <c r="E6" s="155"/>
      <c r="F6" s="156"/>
      <c r="G6" s="57" t="s">
        <v>124</v>
      </c>
      <c r="H6" s="58" t="s">
        <v>125</v>
      </c>
      <c r="I6" s="57" t="s">
        <v>124</v>
      </c>
      <c r="J6" s="58" t="s">
        <v>125</v>
      </c>
      <c r="K6" s="57" t="s">
        <v>124</v>
      </c>
      <c r="L6" s="58" t="s">
        <v>125</v>
      </c>
    </row>
    <row r="7" spans="1:12" ht="15" x14ac:dyDescent="0.2">
      <c r="A7" s="62">
        <v>1</v>
      </c>
      <c r="B7" s="62">
        <v>2</v>
      </c>
      <c r="C7" s="62">
        <v>3</v>
      </c>
      <c r="D7" s="62">
        <v>4</v>
      </c>
      <c r="E7" s="62">
        <v>5</v>
      </c>
      <c r="F7" s="62">
        <v>6</v>
      </c>
      <c r="G7" s="63">
        <v>7</v>
      </c>
      <c r="H7" s="64"/>
      <c r="I7" s="63">
        <v>8</v>
      </c>
      <c r="J7" s="64"/>
      <c r="K7" s="63">
        <v>9</v>
      </c>
      <c r="L7" s="58"/>
    </row>
    <row r="8" spans="1:12" ht="45" x14ac:dyDescent="0.3">
      <c r="A8" s="65" t="s">
        <v>126</v>
      </c>
      <c r="B8" s="65" t="s">
        <v>127</v>
      </c>
      <c r="C8" s="65" t="s">
        <v>128</v>
      </c>
      <c r="D8" s="65" t="s">
        <v>129</v>
      </c>
      <c r="E8" s="65"/>
      <c r="F8" s="57" t="s">
        <v>130</v>
      </c>
      <c r="G8" s="57">
        <v>250</v>
      </c>
      <c r="H8" s="57">
        <v>0</v>
      </c>
      <c r="I8" s="57">
        <v>250</v>
      </c>
      <c r="J8" s="57">
        <v>0</v>
      </c>
      <c r="K8" s="57">
        <v>250</v>
      </c>
      <c r="L8" s="66">
        <v>0</v>
      </c>
    </row>
    <row r="9" spans="1:12" ht="60" x14ac:dyDescent="0.3">
      <c r="A9" s="158" t="s">
        <v>131</v>
      </c>
      <c r="B9" s="158" t="s">
        <v>132</v>
      </c>
      <c r="C9" s="158" t="s">
        <v>128</v>
      </c>
      <c r="D9" s="158" t="s">
        <v>133</v>
      </c>
      <c r="E9" s="65" t="s">
        <v>134</v>
      </c>
      <c r="F9" s="57" t="s">
        <v>130</v>
      </c>
      <c r="G9" s="57">
        <v>3</v>
      </c>
      <c r="H9" s="57">
        <v>0</v>
      </c>
      <c r="I9" s="57">
        <v>1</v>
      </c>
      <c r="J9" s="57">
        <v>0</v>
      </c>
      <c r="K9" s="57">
        <v>1</v>
      </c>
      <c r="L9" s="66">
        <v>0</v>
      </c>
    </row>
    <row r="10" spans="1:12" ht="15" x14ac:dyDescent="0.3">
      <c r="A10" s="158"/>
      <c r="B10" s="158"/>
      <c r="C10" s="158" t="s">
        <v>128</v>
      </c>
      <c r="D10" s="158"/>
      <c r="E10" s="65" t="s">
        <v>135</v>
      </c>
      <c r="F10" s="57" t="s">
        <v>136</v>
      </c>
      <c r="G10" s="57">
        <v>25</v>
      </c>
      <c r="H10" s="57">
        <v>0</v>
      </c>
      <c r="I10" s="57">
        <v>50</v>
      </c>
      <c r="J10" s="57">
        <v>0</v>
      </c>
      <c r="K10" s="57">
        <v>75</v>
      </c>
      <c r="L10" s="66">
        <v>0</v>
      </c>
    </row>
    <row r="11" spans="1:12" ht="15" x14ac:dyDescent="0.3">
      <c r="A11" s="158"/>
      <c r="B11" s="158"/>
      <c r="C11" s="158" t="s">
        <v>128</v>
      </c>
      <c r="D11" s="158" t="s">
        <v>137</v>
      </c>
      <c r="E11" s="65" t="s">
        <v>138</v>
      </c>
      <c r="F11" s="57" t="s">
        <v>139</v>
      </c>
      <c r="G11" s="57">
        <v>100</v>
      </c>
      <c r="H11" s="57">
        <v>0</v>
      </c>
      <c r="I11" s="57">
        <v>100</v>
      </c>
      <c r="J11" s="57">
        <v>0</v>
      </c>
      <c r="K11" s="57">
        <v>100</v>
      </c>
      <c r="L11" s="66">
        <v>0</v>
      </c>
    </row>
    <row r="12" spans="1:12" ht="15" x14ac:dyDescent="0.3">
      <c r="A12" s="158"/>
      <c r="B12" s="158"/>
      <c r="C12" s="158" t="s">
        <v>128</v>
      </c>
      <c r="D12" s="158"/>
      <c r="E12" s="65" t="s">
        <v>140</v>
      </c>
      <c r="F12" s="57" t="s">
        <v>136</v>
      </c>
      <c r="G12" s="57">
        <v>25</v>
      </c>
      <c r="H12" s="57">
        <v>0</v>
      </c>
      <c r="I12" s="57">
        <v>25</v>
      </c>
      <c r="J12" s="57">
        <v>0</v>
      </c>
      <c r="K12" s="57">
        <v>25</v>
      </c>
      <c r="L12" s="66">
        <v>0</v>
      </c>
    </row>
    <row r="13" spans="1:12" ht="15" x14ac:dyDescent="0.3">
      <c r="A13" s="158"/>
      <c r="B13" s="158"/>
      <c r="C13" s="158" t="s">
        <v>128</v>
      </c>
      <c r="D13" s="158"/>
      <c r="E13" s="65" t="s">
        <v>141</v>
      </c>
      <c r="F13" s="57" t="s">
        <v>136</v>
      </c>
      <c r="G13" s="57">
        <v>100</v>
      </c>
      <c r="H13" s="57">
        <v>0</v>
      </c>
      <c r="I13" s="57">
        <v>100</v>
      </c>
      <c r="J13" s="57">
        <v>0</v>
      </c>
      <c r="K13" s="57">
        <v>100</v>
      </c>
      <c r="L13" s="66">
        <v>0</v>
      </c>
    </row>
    <row r="14" spans="1:12" ht="15" x14ac:dyDescent="0.3">
      <c r="A14" s="158"/>
      <c r="B14" s="158"/>
      <c r="C14" s="158" t="s">
        <v>128</v>
      </c>
      <c r="D14" s="158"/>
      <c r="E14" s="65" t="s">
        <v>142</v>
      </c>
      <c r="F14" s="57" t="s">
        <v>136</v>
      </c>
      <c r="G14" s="57">
        <v>100</v>
      </c>
      <c r="H14" s="57">
        <v>0</v>
      </c>
      <c r="I14" s="57">
        <v>0</v>
      </c>
      <c r="J14" s="57">
        <v>0</v>
      </c>
      <c r="K14" s="57">
        <v>0</v>
      </c>
      <c r="L14" s="66">
        <v>0</v>
      </c>
    </row>
    <row r="15" spans="1:12" ht="30" x14ac:dyDescent="0.3">
      <c r="A15" s="158"/>
      <c r="B15" s="158"/>
      <c r="C15" s="158" t="s">
        <v>128</v>
      </c>
      <c r="D15" s="158"/>
      <c r="E15" s="65" t="s">
        <v>143</v>
      </c>
      <c r="F15" s="57" t="s">
        <v>136</v>
      </c>
      <c r="G15" s="57">
        <v>100</v>
      </c>
      <c r="H15" s="57">
        <v>0</v>
      </c>
      <c r="I15" s="57">
        <v>100</v>
      </c>
      <c r="J15" s="57">
        <v>0</v>
      </c>
      <c r="K15" s="57">
        <v>100</v>
      </c>
      <c r="L15" s="66">
        <v>0</v>
      </c>
    </row>
    <row r="16" spans="1:12" ht="15" x14ac:dyDescent="0.3">
      <c r="A16" s="158"/>
      <c r="B16" s="158"/>
      <c r="C16" s="158" t="s">
        <v>128</v>
      </c>
      <c r="D16" s="158" t="s">
        <v>144</v>
      </c>
      <c r="E16" s="65" t="s">
        <v>145</v>
      </c>
      <c r="F16" s="57" t="s">
        <v>136</v>
      </c>
      <c r="G16" s="57">
        <v>15</v>
      </c>
      <c r="H16" s="57">
        <v>0</v>
      </c>
      <c r="I16" s="57">
        <v>15</v>
      </c>
      <c r="J16" s="57">
        <v>0</v>
      </c>
      <c r="K16" s="57">
        <v>15</v>
      </c>
      <c r="L16" s="66">
        <v>0</v>
      </c>
    </row>
    <row r="17" spans="1:12" ht="15" x14ac:dyDescent="0.3">
      <c r="A17" s="158"/>
      <c r="B17" s="158"/>
      <c r="C17" s="158" t="s">
        <v>128</v>
      </c>
      <c r="D17" s="158"/>
      <c r="E17" s="65" t="s">
        <v>146</v>
      </c>
      <c r="F17" s="57" t="s">
        <v>130</v>
      </c>
      <c r="G17" s="57">
        <v>6</v>
      </c>
      <c r="H17" s="57">
        <v>0</v>
      </c>
      <c r="I17" s="57">
        <v>3</v>
      </c>
      <c r="J17" s="57">
        <v>0</v>
      </c>
      <c r="K17" s="57">
        <v>3</v>
      </c>
      <c r="L17" s="66">
        <v>0</v>
      </c>
    </row>
    <row r="18" spans="1:12" ht="15" x14ac:dyDescent="0.3">
      <c r="A18" s="158"/>
      <c r="B18" s="158"/>
      <c r="C18" s="158" t="s">
        <v>128</v>
      </c>
      <c r="D18" s="158"/>
      <c r="E18" s="65" t="s">
        <v>147</v>
      </c>
      <c r="F18" s="57" t="s">
        <v>148</v>
      </c>
      <c r="G18" s="57">
        <v>1</v>
      </c>
      <c r="H18" s="57">
        <v>0</v>
      </c>
      <c r="I18" s="57">
        <v>0</v>
      </c>
      <c r="J18" s="57">
        <v>0</v>
      </c>
      <c r="K18" s="57">
        <v>1</v>
      </c>
      <c r="L18" s="66">
        <v>0</v>
      </c>
    </row>
    <row r="19" spans="1:12" ht="15" x14ac:dyDescent="0.3">
      <c r="A19" s="159" t="s">
        <v>149</v>
      </c>
      <c r="B19" s="159" t="s">
        <v>150</v>
      </c>
      <c r="C19" s="161" t="s">
        <v>128</v>
      </c>
      <c r="D19" s="59" t="s">
        <v>151</v>
      </c>
      <c r="E19" s="59"/>
      <c r="F19" s="67" t="s">
        <v>152</v>
      </c>
      <c r="G19" s="67">
        <v>1</v>
      </c>
      <c r="H19" s="67">
        <v>0</v>
      </c>
      <c r="I19" s="67">
        <v>1</v>
      </c>
      <c r="J19" s="67">
        <v>0</v>
      </c>
      <c r="K19" s="67">
        <v>1</v>
      </c>
      <c r="L19" s="60">
        <v>0</v>
      </c>
    </row>
    <row r="20" spans="1:12" ht="30" x14ac:dyDescent="0.3">
      <c r="A20" s="160"/>
      <c r="B20" s="160"/>
      <c r="C20" s="160" t="s">
        <v>128</v>
      </c>
      <c r="D20" s="52" t="s">
        <v>153</v>
      </c>
      <c r="E20" s="52"/>
      <c r="F20" s="68" t="s">
        <v>130</v>
      </c>
      <c r="G20" s="68">
        <v>1</v>
      </c>
      <c r="H20" s="68">
        <v>0</v>
      </c>
      <c r="I20" s="68">
        <v>1</v>
      </c>
      <c r="J20" s="68">
        <v>0</v>
      </c>
      <c r="K20" s="68">
        <v>1</v>
      </c>
      <c r="L20" s="53">
        <v>0</v>
      </c>
    </row>
    <row r="21" spans="1:12" ht="120" x14ac:dyDescent="0.3">
      <c r="A21" s="160"/>
      <c r="B21" s="160"/>
      <c r="C21" s="160" t="s">
        <v>128</v>
      </c>
      <c r="D21" s="52" t="s">
        <v>154</v>
      </c>
      <c r="E21" s="52"/>
      <c r="F21" s="68" t="s">
        <v>136</v>
      </c>
      <c r="G21" s="68">
        <v>25</v>
      </c>
      <c r="H21" s="68">
        <v>0</v>
      </c>
      <c r="I21" s="68">
        <v>50</v>
      </c>
      <c r="J21" s="68">
        <v>0</v>
      </c>
      <c r="K21" s="68">
        <v>75</v>
      </c>
      <c r="L21" s="53">
        <v>0</v>
      </c>
    </row>
    <row r="22" spans="1:12" ht="45" x14ac:dyDescent="0.3">
      <c r="A22" s="52" t="s">
        <v>155</v>
      </c>
      <c r="B22" s="52" t="s">
        <v>156</v>
      </c>
      <c r="C22" s="52" t="s">
        <v>128</v>
      </c>
      <c r="D22" s="52" t="s">
        <v>157</v>
      </c>
      <c r="E22" s="52"/>
      <c r="F22" s="68" t="s">
        <v>139</v>
      </c>
      <c r="G22" s="68">
        <v>100</v>
      </c>
      <c r="H22" s="68">
        <v>0</v>
      </c>
      <c r="I22" s="68">
        <v>100</v>
      </c>
      <c r="J22" s="68">
        <v>0</v>
      </c>
      <c r="K22" s="68">
        <v>100</v>
      </c>
      <c r="L22" s="53">
        <v>0</v>
      </c>
    </row>
    <row r="23" spans="1:12" ht="30" x14ac:dyDescent="0.3">
      <c r="A23" s="162" t="s">
        <v>158</v>
      </c>
      <c r="B23" s="162" t="s">
        <v>159</v>
      </c>
      <c r="C23" s="160" t="s">
        <v>128</v>
      </c>
      <c r="D23" s="160" t="s">
        <v>160</v>
      </c>
      <c r="E23" s="52" t="s">
        <v>161</v>
      </c>
      <c r="F23" s="68" t="s">
        <v>139</v>
      </c>
      <c r="G23" s="68">
        <v>100</v>
      </c>
      <c r="H23" s="68">
        <v>0</v>
      </c>
      <c r="I23" s="68">
        <v>100</v>
      </c>
      <c r="J23" s="68">
        <v>0</v>
      </c>
      <c r="K23" s="68">
        <v>100</v>
      </c>
      <c r="L23" s="53">
        <v>0</v>
      </c>
    </row>
    <row r="24" spans="1:12" ht="30" x14ac:dyDescent="0.3">
      <c r="A24" s="160"/>
      <c r="B24" s="160"/>
      <c r="C24" s="160" t="s">
        <v>128</v>
      </c>
      <c r="D24" s="160"/>
      <c r="E24" s="52" t="s">
        <v>162</v>
      </c>
      <c r="F24" s="68" t="s">
        <v>148</v>
      </c>
      <c r="G24" s="68">
        <v>1</v>
      </c>
      <c r="H24" s="68">
        <v>0</v>
      </c>
      <c r="I24" s="68">
        <v>10</v>
      </c>
      <c r="J24" s="68">
        <v>0</v>
      </c>
      <c r="K24" s="68">
        <v>20</v>
      </c>
      <c r="L24" s="53">
        <v>0</v>
      </c>
    </row>
    <row r="25" spans="1:12" ht="45" x14ac:dyDescent="0.3">
      <c r="A25" s="162" t="s">
        <v>163</v>
      </c>
      <c r="B25" s="162" t="s">
        <v>164</v>
      </c>
      <c r="C25" s="160" t="s">
        <v>128</v>
      </c>
      <c r="D25" s="52" t="s">
        <v>165</v>
      </c>
      <c r="E25" s="52"/>
      <c r="F25" s="68" t="s">
        <v>130</v>
      </c>
      <c r="G25" s="68">
        <v>150</v>
      </c>
      <c r="H25" s="68">
        <v>0</v>
      </c>
      <c r="I25" s="68">
        <v>200</v>
      </c>
      <c r="J25" s="68">
        <v>0</v>
      </c>
      <c r="K25" s="68">
        <v>300</v>
      </c>
      <c r="L25" s="53">
        <v>0</v>
      </c>
    </row>
    <row r="26" spans="1:12" ht="45" x14ac:dyDescent="0.3">
      <c r="A26" s="160"/>
      <c r="B26" s="160"/>
      <c r="C26" s="160" t="s">
        <v>128</v>
      </c>
      <c r="D26" s="52" t="s">
        <v>166</v>
      </c>
      <c r="E26" s="52"/>
      <c r="F26" s="68" t="s">
        <v>130</v>
      </c>
      <c r="G26" s="68">
        <v>31</v>
      </c>
      <c r="H26" s="68">
        <v>0</v>
      </c>
      <c r="I26" s="68">
        <v>33</v>
      </c>
      <c r="J26" s="68">
        <v>0</v>
      </c>
      <c r="K26" s="68">
        <v>35</v>
      </c>
      <c r="L26" s="53">
        <v>0</v>
      </c>
    </row>
    <row r="27" spans="1:12" ht="90" x14ac:dyDescent="0.3">
      <c r="A27" s="162" t="s">
        <v>167</v>
      </c>
      <c r="B27" s="162" t="s">
        <v>168</v>
      </c>
      <c r="C27" s="160" t="s">
        <v>128</v>
      </c>
      <c r="D27" s="160" t="s">
        <v>169</v>
      </c>
      <c r="E27" s="52" t="s">
        <v>170</v>
      </c>
      <c r="F27" s="68" t="s">
        <v>130</v>
      </c>
      <c r="G27" s="68">
        <v>12</v>
      </c>
      <c r="H27" s="68">
        <v>0</v>
      </c>
      <c r="I27" s="68">
        <v>17</v>
      </c>
      <c r="J27" s="68">
        <v>0</v>
      </c>
      <c r="K27" s="68">
        <v>17</v>
      </c>
      <c r="L27" s="53">
        <v>0</v>
      </c>
    </row>
    <row r="28" spans="1:12" ht="60" x14ac:dyDescent="0.3">
      <c r="A28" s="160"/>
      <c r="B28" s="160"/>
      <c r="C28" s="160" t="s">
        <v>128</v>
      </c>
      <c r="D28" s="160"/>
      <c r="E28" s="52" t="s">
        <v>171</v>
      </c>
      <c r="F28" s="68" t="s">
        <v>130</v>
      </c>
      <c r="G28" s="68">
        <v>5</v>
      </c>
      <c r="H28" s="68">
        <v>0</v>
      </c>
      <c r="I28" s="68">
        <v>0</v>
      </c>
      <c r="J28" s="68">
        <v>0</v>
      </c>
      <c r="K28" s="68">
        <v>0</v>
      </c>
      <c r="L28" s="53">
        <v>0</v>
      </c>
    </row>
    <row r="29" spans="1:12" ht="75" x14ac:dyDescent="0.3">
      <c r="A29" s="52" t="s">
        <v>172</v>
      </c>
      <c r="B29" s="52" t="s">
        <v>173</v>
      </c>
      <c r="C29" s="52" t="s">
        <v>128</v>
      </c>
      <c r="D29" s="52" t="s">
        <v>174</v>
      </c>
      <c r="E29" s="52"/>
      <c r="F29" s="68" t="s">
        <v>139</v>
      </c>
      <c r="G29" s="68">
        <v>100</v>
      </c>
      <c r="H29" s="68">
        <v>0</v>
      </c>
      <c r="I29" s="68">
        <v>100</v>
      </c>
      <c r="J29" s="68">
        <v>0</v>
      </c>
      <c r="K29" s="68">
        <v>100</v>
      </c>
      <c r="L29" s="53">
        <v>0</v>
      </c>
    </row>
    <row r="30" spans="1:12" ht="60" x14ac:dyDescent="0.3">
      <c r="A30" s="52" t="s">
        <v>175</v>
      </c>
      <c r="B30" s="52" t="s">
        <v>176</v>
      </c>
      <c r="C30" s="52" t="s">
        <v>128</v>
      </c>
      <c r="D30" s="52" t="s">
        <v>177</v>
      </c>
      <c r="E30" s="52"/>
      <c r="F30" s="68" t="s">
        <v>139</v>
      </c>
      <c r="G30" s="68">
        <v>100</v>
      </c>
      <c r="H30" s="68">
        <v>0</v>
      </c>
      <c r="I30" s="68">
        <v>100</v>
      </c>
      <c r="J30" s="68">
        <v>0</v>
      </c>
      <c r="K30" s="68">
        <v>100</v>
      </c>
      <c r="L30" s="53">
        <v>0</v>
      </c>
    </row>
    <row r="31" spans="1:12" ht="30" x14ac:dyDescent="0.3">
      <c r="A31" s="162" t="s">
        <v>178</v>
      </c>
      <c r="B31" s="162" t="s">
        <v>179</v>
      </c>
      <c r="C31" s="160" t="s">
        <v>128</v>
      </c>
      <c r="D31" s="160" t="s">
        <v>180</v>
      </c>
      <c r="E31" s="52" t="s">
        <v>181</v>
      </c>
      <c r="F31" s="68" t="s">
        <v>148</v>
      </c>
      <c r="G31" s="68">
        <v>2</v>
      </c>
      <c r="H31" s="68">
        <v>0</v>
      </c>
      <c r="I31" s="68">
        <v>2</v>
      </c>
      <c r="J31" s="68">
        <v>0</v>
      </c>
      <c r="K31" s="68">
        <v>2</v>
      </c>
      <c r="L31" s="53">
        <v>0</v>
      </c>
    </row>
    <row r="32" spans="1:12" ht="45" x14ac:dyDescent="0.3">
      <c r="A32" s="160"/>
      <c r="B32" s="160"/>
      <c r="C32" s="160" t="s">
        <v>128</v>
      </c>
      <c r="D32" s="160"/>
      <c r="E32" s="52" t="s">
        <v>182</v>
      </c>
      <c r="F32" s="68" t="s">
        <v>148</v>
      </c>
      <c r="G32" s="68">
        <v>2</v>
      </c>
      <c r="H32" s="68">
        <v>0</v>
      </c>
      <c r="I32" s="68">
        <v>2</v>
      </c>
      <c r="J32" s="68">
        <v>0</v>
      </c>
      <c r="K32" s="68">
        <v>2</v>
      </c>
      <c r="L32" s="53">
        <v>0</v>
      </c>
    </row>
    <row r="33" spans="1:12" ht="15" x14ac:dyDescent="0.3">
      <c r="A33" s="160"/>
      <c r="B33" s="160"/>
      <c r="C33" s="160" t="s">
        <v>128</v>
      </c>
      <c r="D33" s="160"/>
      <c r="E33" s="52" t="s">
        <v>183</v>
      </c>
      <c r="F33" s="68" t="s">
        <v>148</v>
      </c>
      <c r="G33" s="68">
        <v>1</v>
      </c>
      <c r="H33" s="68">
        <v>0</v>
      </c>
      <c r="I33" s="68">
        <v>1</v>
      </c>
      <c r="J33" s="68">
        <v>0</v>
      </c>
      <c r="K33" s="68">
        <v>1</v>
      </c>
      <c r="L33" s="53">
        <v>0</v>
      </c>
    </row>
    <row r="34" spans="1:12" ht="15" x14ac:dyDescent="0.3">
      <c r="A34" s="160"/>
      <c r="B34" s="160"/>
      <c r="C34" s="160" t="s">
        <v>128</v>
      </c>
      <c r="D34" s="160"/>
      <c r="E34" s="52" t="s">
        <v>184</v>
      </c>
      <c r="F34" s="68" t="s">
        <v>139</v>
      </c>
      <c r="G34" s="68">
        <v>60</v>
      </c>
      <c r="H34" s="68">
        <v>0</v>
      </c>
      <c r="I34" s="68">
        <v>0</v>
      </c>
      <c r="J34" s="68">
        <v>100</v>
      </c>
      <c r="K34" s="68">
        <v>0</v>
      </c>
      <c r="L34" s="53">
        <v>0</v>
      </c>
    </row>
    <row r="35" spans="1:12" ht="15" x14ac:dyDescent="0.3">
      <c r="A35" s="162" t="s">
        <v>185</v>
      </c>
      <c r="B35" s="162" t="s">
        <v>2210</v>
      </c>
      <c r="C35" s="160" t="s">
        <v>187</v>
      </c>
      <c r="D35" s="160" t="s">
        <v>188</v>
      </c>
      <c r="E35" s="52" t="s">
        <v>189</v>
      </c>
      <c r="F35" s="68" t="s">
        <v>148</v>
      </c>
      <c r="G35" s="68">
        <v>32</v>
      </c>
      <c r="H35" s="68">
        <v>0</v>
      </c>
      <c r="I35" s="68">
        <v>32</v>
      </c>
      <c r="J35" s="68">
        <v>0</v>
      </c>
      <c r="K35" s="68">
        <v>32</v>
      </c>
      <c r="L35" s="53">
        <v>0</v>
      </c>
    </row>
    <row r="36" spans="1:12" ht="15" x14ac:dyDescent="0.3">
      <c r="A36" s="160"/>
      <c r="B36" s="160"/>
      <c r="C36" s="160" t="s">
        <v>187</v>
      </c>
      <c r="D36" s="160"/>
      <c r="E36" s="52" t="s">
        <v>190</v>
      </c>
      <c r="F36" s="68" t="s">
        <v>148</v>
      </c>
      <c r="G36" s="68">
        <v>70</v>
      </c>
      <c r="H36" s="68">
        <v>0</v>
      </c>
      <c r="I36" s="68">
        <v>10</v>
      </c>
      <c r="J36" s="68">
        <v>0</v>
      </c>
      <c r="K36" s="68">
        <v>10</v>
      </c>
      <c r="L36" s="53">
        <v>0</v>
      </c>
    </row>
    <row r="37" spans="1:12" ht="15" x14ac:dyDescent="0.3">
      <c r="A37" s="160"/>
      <c r="B37" s="160"/>
      <c r="C37" s="160" t="s">
        <v>187</v>
      </c>
      <c r="D37" s="160"/>
      <c r="E37" s="52" t="s">
        <v>191</v>
      </c>
      <c r="F37" s="68" t="s">
        <v>148</v>
      </c>
      <c r="G37" s="68">
        <v>2</v>
      </c>
      <c r="H37" s="68">
        <v>0</v>
      </c>
      <c r="I37" s="68">
        <v>0</v>
      </c>
      <c r="J37" s="68">
        <v>0</v>
      </c>
      <c r="K37" s="68">
        <v>0</v>
      </c>
      <c r="L37" s="53">
        <v>0</v>
      </c>
    </row>
    <row r="38" spans="1:12" ht="30" x14ac:dyDescent="0.3">
      <c r="A38" s="160"/>
      <c r="B38" s="160"/>
      <c r="C38" s="160" t="s">
        <v>187</v>
      </c>
      <c r="D38" s="160" t="s">
        <v>192</v>
      </c>
      <c r="E38" s="52" t="s">
        <v>193</v>
      </c>
      <c r="F38" s="68" t="s">
        <v>148</v>
      </c>
      <c r="G38" s="68">
        <v>22300</v>
      </c>
      <c r="H38" s="68">
        <v>0</v>
      </c>
      <c r="I38" s="68">
        <v>23500</v>
      </c>
      <c r="J38" s="68">
        <v>0</v>
      </c>
      <c r="K38" s="68">
        <v>24000</v>
      </c>
      <c r="L38" s="53">
        <v>0</v>
      </c>
    </row>
    <row r="39" spans="1:12" ht="30" x14ac:dyDescent="0.3">
      <c r="A39" s="160"/>
      <c r="B39" s="160"/>
      <c r="C39" s="160" t="s">
        <v>187</v>
      </c>
      <c r="D39" s="160"/>
      <c r="E39" s="52" t="s">
        <v>194</v>
      </c>
      <c r="F39" s="68" t="s">
        <v>195</v>
      </c>
      <c r="G39" s="68">
        <v>100</v>
      </c>
      <c r="H39" s="68">
        <v>0</v>
      </c>
      <c r="I39" s="68">
        <v>100</v>
      </c>
      <c r="J39" s="68">
        <v>0</v>
      </c>
      <c r="K39" s="68">
        <v>100</v>
      </c>
      <c r="L39" s="53">
        <v>0</v>
      </c>
    </row>
    <row r="40" spans="1:12" ht="15" x14ac:dyDescent="0.3">
      <c r="A40" s="160"/>
      <c r="B40" s="160"/>
      <c r="C40" s="160" t="s">
        <v>187</v>
      </c>
      <c r="D40" s="160"/>
      <c r="E40" s="52" t="s">
        <v>196</v>
      </c>
      <c r="F40" s="68" t="s">
        <v>195</v>
      </c>
      <c r="G40" s="68">
        <v>-1.5</v>
      </c>
      <c r="H40" s="68">
        <v>0</v>
      </c>
      <c r="I40" s="68">
        <v>-1.2</v>
      </c>
      <c r="J40" s="68">
        <v>0</v>
      </c>
      <c r="K40" s="68">
        <v>-1.2</v>
      </c>
      <c r="L40" s="53">
        <v>0</v>
      </c>
    </row>
    <row r="41" spans="1:12" ht="45" x14ac:dyDescent="0.3">
      <c r="A41" s="160"/>
      <c r="B41" s="160"/>
      <c r="C41" s="52" t="s">
        <v>197</v>
      </c>
      <c r="D41" s="52" t="s">
        <v>198</v>
      </c>
      <c r="E41" s="52" t="s">
        <v>199</v>
      </c>
      <c r="F41" s="68" t="s">
        <v>139</v>
      </c>
      <c r="G41" s="68">
        <v>100</v>
      </c>
      <c r="H41" s="68">
        <v>0</v>
      </c>
      <c r="I41" s="68">
        <v>100</v>
      </c>
      <c r="J41" s="68">
        <v>0</v>
      </c>
      <c r="K41" s="68">
        <v>100</v>
      </c>
      <c r="L41" s="53">
        <v>0</v>
      </c>
    </row>
    <row r="42" spans="1:12" ht="15" x14ac:dyDescent="0.3">
      <c r="A42" s="160"/>
      <c r="B42" s="160"/>
      <c r="C42" s="160" t="s">
        <v>128</v>
      </c>
      <c r="D42" s="160" t="s">
        <v>200</v>
      </c>
      <c r="E42" s="52" t="s">
        <v>201</v>
      </c>
      <c r="F42" s="68" t="s">
        <v>148</v>
      </c>
      <c r="G42" s="68">
        <v>1</v>
      </c>
      <c r="H42" s="68">
        <v>0</v>
      </c>
      <c r="I42" s="68">
        <v>0</v>
      </c>
      <c r="J42" s="68">
        <v>0</v>
      </c>
      <c r="K42" s="68">
        <v>0</v>
      </c>
      <c r="L42" s="53">
        <v>0</v>
      </c>
    </row>
    <row r="43" spans="1:12" ht="15" x14ac:dyDescent="0.3">
      <c r="A43" s="160"/>
      <c r="B43" s="160"/>
      <c r="C43" s="160" t="s">
        <v>128</v>
      </c>
      <c r="D43" s="160"/>
      <c r="E43" s="52" t="s">
        <v>202</v>
      </c>
      <c r="F43" s="68" t="s">
        <v>148</v>
      </c>
      <c r="G43" s="68">
        <v>1</v>
      </c>
      <c r="H43" s="68">
        <v>0</v>
      </c>
      <c r="I43" s="68">
        <v>0</v>
      </c>
      <c r="J43" s="68">
        <v>0</v>
      </c>
      <c r="K43" s="68">
        <v>0</v>
      </c>
      <c r="L43" s="53">
        <v>0</v>
      </c>
    </row>
    <row r="44" spans="1:12" ht="45" x14ac:dyDescent="0.3">
      <c r="A44" s="52" t="s">
        <v>203</v>
      </c>
      <c r="B44" s="52" t="s">
        <v>204</v>
      </c>
      <c r="C44" s="52" t="s">
        <v>128</v>
      </c>
      <c r="D44" s="52" t="s">
        <v>205</v>
      </c>
      <c r="E44" s="52"/>
      <c r="F44" s="68" t="s">
        <v>148</v>
      </c>
      <c r="G44" s="68">
        <v>115</v>
      </c>
      <c r="H44" s="68">
        <v>100</v>
      </c>
      <c r="I44" s="68">
        <v>118</v>
      </c>
      <c r="J44" s="68">
        <v>100</v>
      </c>
      <c r="K44" s="68">
        <v>118</v>
      </c>
      <c r="L44" s="53">
        <v>100</v>
      </c>
    </row>
    <row r="45" spans="1:12" ht="45" x14ac:dyDescent="0.3">
      <c r="A45" s="52" t="s">
        <v>206</v>
      </c>
      <c r="B45" s="52" t="s">
        <v>207</v>
      </c>
      <c r="C45" s="52" t="s">
        <v>128</v>
      </c>
      <c r="D45" s="52" t="s">
        <v>208</v>
      </c>
      <c r="E45" s="52"/>
      <c r="F45" s="68" t="s">
        <v>195</v>
      </c>
      <c r="G45" s="68">
        <v>36.200000000000003</v>
      </c>
      <c r="H45" s="68">
        <v>100</v>
      </c>
      <c r="I45" s="68">
        <v>40</v>
      </c>
      <c r="J45" s="68">
        <v>100</v>
      </c>
      <c r="K45" s="68">
        <v>40</v>
      </c>
      <c r="L45" s="53">
        <v>100</v>
      </c>
    </row>
    <row r="46" spans="1:12" ht="15" x14ac:dyDescent="0.3">
      <c r="A46" s="162" t="s">
        <v>209</v>
      </c>
      <c r="B46" s="162" t="s">
        <v>210</v>
      </c>
      <c r="C46" s="160" t="s">
        <v>128</v>
      </c>
      <c r="D46" s="52" t="s">
        <v>211</v>
      </c>
      <c r="E46" s="52"/>
      <c r="F46" s="68" t="s">
        <v>195</v>
      </c>
      <c r="G46" s="68">
        <v>100</v>
      </c>
      <c r="H46" s="68">
        <v>0</v>
      </c>
      <c r="I46" s="68">
        <v>100</v>
      </c>
      <c r="J46" s="68">
        <v>0</v>
      </c>
      <c r="K46" s="68">
        <v>100</v>
      </c>
      <c r="L46" s="53">
        <v>0</v>
      </c>
    </row>
    <row r="47" spans="1:12" ht="15" x14ac:dyDescent="0.3">
      <c r="A47" s="160"/>
      <c r="B47" s="160"/>
      <c r="C47" s="160" t="s">
        <v>128</v>
      </c>
      <c r="D47" s="52" t="s">
        <v>212</v>
      </c>
      <c r="E47" s="52"/>
      <c r="F47" s="68" t="s">
        <v>195</v>
      </c>
      <c r="G47" s="68">
        <v>100</v>
      </c>
      <c r="H47" s="68">
        <v>0</v>
      </c>
      <c r="I47" s="68">
        <v>100</v>
      </c>
      <c r="J47" s="68">
        <v>0</v>
      </c>
      <c r="K47" s="68">
        <v>100</v>
      </c>
      <c r="L47" s="53">
        <v>0</v>
      </c>
    </row>
    <row r="48" spans="1:12" ht="45" x14ac:dyDescent="0.3">
      <c r="A48" s="52" t="s">
        <v>213</v>
      </c>
      <c r="B48" s="52" t="s">
        <v>214</v>
      </c>
      <c r="C48" s="52" t="s">
        <v>128</v>
      </c>
      <c r="D48" s="52" t="s">
        <v>215</v>
      </c>
      <c r="E48" s="52" t="s">
        <v>216</v>
      </c>
      <c r="F48" s="68" t="s">
        <v>139</v>
      </c>
      <c r="G48" s="68">
        <v>0</v>
      </c>
      <c r="H48" s="68">
        <v>0</v>
      </c>
      <c r="I48" s="68">
        <v>0</v>
      </c>
      <c r="J48" s="68">
        <v>0</v>
      </c>
      <c r="K48" s="68">
        <v>0</v>
      </c>
      <c r="L48" s="53">
        <v>0</v>
      </c>
    </row>
    <row r="49" spans="1:12" ht="45" x14ac:dyDescent="0.3">
      <c r="A49" s="52" t="s">
        <v>217</v>
      </c>
      <c r="B49" s="52" t="s">
        <v>218</v>
      </c>
      <c r="C49" s="52" t="s">
        <v>128</v>
      </c>
      <c r="D49" s="52" t="s">
        <v>219</v>
      </c>
      <c r="E49" s="52"/>
      <c r="F49" s="68" t="s">
        <v>130</v>
      </c>
      <c r="G49" s="68">
        <v>2</v>
      </c>
      <c r="H49" s="68">
        <v>0</v>
      </c>
      <c r="I49" s="68">
        <v>2</v>
      </c>
      <c r="J49" s="68">
        <v>0</v>
      </c>
      <c r="K49" s="68">
        <v>2</v>
      </c>
      <c r="L49" s="53">
        <v>0</v>
      </c>
    </row>
    <row r="50" spans="1:12" ht="45" x14ac:dyDescent="0.3">
      <c r="A50" s="52" t="s">
        <v>220</v>
      </c>
      <c r="B50" s="52" t="s">
        <v>221</v>
      </c>
      <c r="C50" s="52" t="s">
        <v>128</v>
      </c>
      <c r="D50" s="52" t="s">
        <v>222</v>
      </c>
      <c r="E50" s="52" t="s">
        <v>223</v>
      </c>
      <c r="F50" s="68" t="s">
        <v>148</v>
      </c>
      <c r="G50" s="68">
        <v>1</v>
      </c>
      <c r="H50" s="68">
        <v>0</v>
      </c>
      <c r="I50" s="68">
        <v>1</v>
      </c>
      <c r="J50" s="68">
        <v>0</v>
      </c>
      <c r="K50" s="68">
        <v>1</v>
      </c>
      <c r="L50" s="53">
        <v>0</v>
      </c>
    </row>
    <row r="51" spans="1:12" ht="45" x14ac:dyDescent="0.3">
      <c r="A51" s="52" t="s">
        <v>224</v>
      </c>
      <c r="B51" s="52" t="s">
        <v>225</v>
      </c>
      <c r="C51" s="52" t="s">
        <v>128</v>
      </c>
      <c r="D51" s="52" t="s">
        <v>226</v>
      </c>
      <c r="E51" s="52"/>
      <c r="F51" s="68" t="s">
        <v>130</v>
      </c>
      <c r="G51" s="68">
        <v>2</v>
      </c>
      <c r="H51" s="68">
        <v>0</v>
      </c>
      <c r="I51" s="68">
        <v>2</v>
      </c>
      <c r="J51" s="68">
        <v>0</v>
      </c>
      <c r="K51" s="68">
        <v>2</v>
      </c>
      <c r="L51" s="53">
        <v>0</v>
      </c>
    </row>
    <row r="52" spans="1:12" ht="30" x14ac:dyDescent="0.3">
      <c r="A52" s="162" t="s">
        <v>227</v>
      </c>
      <c r="B52" s="162" t="s">
        <v>228</v>
      </c>
      <c r="C52" s="160" t="s">
        <v>128</v>
      </c>
      <c r="D52" s="52" t="s">
        <v>229</v>
      </c>
      <c r="E52" s="52"/>
      <c r="F52" s="68" t="s">
        <v>148</v>
      </c>
      <c r="G52" s="68">
        <v>37</v>
      </c>
      <c r="H52" s="68">
        <v>0</v>
      </c>
      <c r="I52" s="68">
        <v>40</v>
      </c>
      <c r="J52" s="68">
        <v>0</v>
      </c>
      <c r="K52" s="68">
        <v>40</v>
      </c>
      <c r="L52" s="53">
        <v>0</v>
      </c>
    </row>
    <row r="53" spans="1:12" ht="15" x14ac:dyDescent="0.3">
      <c r="A53" s="160"/>
      <c r="B53" s="160"/>
      <c r="C53" s="160" t="s">
        <v>128</v>
      </c>
      <c r="D53" s="52" t="s">
        <v>242</v>
      </c>
      <c r="E53" s="52"/>
      <c r="F53" s="68" t="s">
        <v>148</v>
      </c>
      <c r="G53" s="68">
        <v>3</v>
      </c>
      <c r="H53" s="68">
        <v>0</v>
      </c>
      <c r="I53" s="68">
        <v>0</v>
      </c>
      <c r="J53" s="68">
        <v>0</v>
      </c>
      <c r="K53" s="68">
        <v>0</v>
      </c>
      <c r="L53" s="53">
        <v>0</v>
      </c>
    </row>
    <row r="54" spans="1:12" ht="45" x14ac:dyDescent="0.3">
      <c r="A54" s="162" t="s">
        <v>230</v>
      </c>
      <c r="B54" s="162" t="s">
        <v>231</v>
      </c>
      <c r="C54" s="160" t="s">
        <v>128</v>
      </c>
      <c r="D54" s="52" t="s">
        <v>232</v>
      </c>
      <c r="E54" s="52"/>
      <c r="F54" s="68" t="s">
        <v>130</v>
      </c>
      <c r="G54" s="68">
        <v>1</v>
      </c>
      <c r="H54" s="68">
        <v>0</v>
      </c>
      <c r="I54" s="68">
        <v>1</v>
      </c>
      <c r="J54" s="68">
        <v>0</v>
      </c>
      <c r="K54" s="68">
        <v>1</v>
      </c>
      <c r="L54" s="53">
        <v>0</v>
      </c>
    </row>
    <row r="55" spans="1:12" ht="30" x14ac:dyDescent="0.3">
      <c r="A55" s="160"/>
      <c r="B55" s="160"/>
      <c r="C55" s="160" t="s">
        <v>128</v>
      </c>
      <c r="D55" s="52" t="s">
        <v>233</v>
      </c>
      <c r="E55" s="52"/>
      <c r="F55" s="68" t="s">
        <v>234</v>
      </c>
      <c r="G55" s="68">
        <v>10</v>
      </c>
      <c r="H55" s="68">
        <v>0</v>
      </c>
      <c r="I55" s="68">
        <v>0</v>
      </c>
      <c r="J55" s="68">
        <v>0</v>
      </c>
      <c r="K55" s="68">
        <v>0</v>
      </c>
      <c r="L55" s="53">
        <v>0</v>
      </c>
    </row>
    <row r="56" spans="1:12" ht="15" x14ac:dyDescent="0.3">
      <c r="A56" s="160"/>
      <c r="B56" s="160"/>
      <c r="C56" s="160" t="s">
        <v>128</v>
      </c>
      <c r="D56" s="52" t="s">
        <v>235</v>
      </c>
      <c r="E56" s="52"/>
      <c r="F56" s="68" t="s">
        <v>148</v>
      </c>
      <c r="G56" s="68">
        <v>3</v>
      </c>
      <c r="H56" s="68">
        <v>0</v>
      </c>
      <c r="I56" s="68">
        <v>0</v>
      </c>
      <c r="J56" s="68">
        <v>0</v>
      </c>
      <c r="K56" s="68">
        <v>0</v>
      </c>
      <c r="L56" s="53">
        <v>0</v>
      </c>
    </row>
    <row r="57" spans="1:12" ht="45" x14ac:dyDescent="0.3">
      <c r="A57" s="52" t="s">
        <v>236</v>
      </c>
      <c r="B57" s="52" t="s">
        <v>237</v>
      </c>
      <c r="C57" s="52" t="s">
        <v>128</v>
      </c>
      <c r="D57" s="52" t="s">
        <v>238</v>
      </c>
      <c r="E57" s="52" t="s">
        <v>239</v>
      </c>
      <c r="F57" s="68" t="s">
        <v>148</v>
      </c>
      <c r="G57" s="68">
        <v>4</v>
      </c>
      <c r="H57" s="68">
        <v>0</v>
      </c>
      <c r="I57" s="68">
        <v>0</v>
      </c>
      <c r="J57" s="68">
        <v>0</v>
      </c>
      <c r="K57" s="68">
        <v>0</v>
      </c>
      <c r="L57" s="53">
        <v>0</v>
      </c>
    </row>
    <row r="58" spans="1:12" ht="45" x14ac:dyDescent="0.3">
      <c r="A58" s="52" t="s">
        <v>240</v>
      </c>
      <c r="B58" s="52" t="s">
        <v>243</v>
      </c>
      <c r="C58" s="52" t="s">
        <v>128</v>
      </c>
      <c r="D58" s="52" t="s">
        <v>241</v>
      </c>
      <c r="E58" s="52"/>
      <c r="F58" s="68" t="s">
        <v>195</v>
      </c>
      <c r="G58" s="68">
        <v>100</v>
      </c>
      <c r="H58" s="68">
        <v>0</v>
      </c>
      <c r="I58" s="68">
        <v>100</v>
      </c>
      <c r="J58" s="68">
        <v>0</v>
      </c>
      <c r="K58" s="68">
        <v>100</v>
      </c>
      <c r="L58" s="53">
        <v>0</v>
      </c>
    </row>
    <row r="59" spans="1:12" x14ac:dyDescent="0.2">
      <c r="A59" s="54"/>
      <c r="B59" s="54"/>
      <c r="C59" s="54"/>
      <c r="D59" s="54"/>
      <c r="E59" s="54"/>
      <c r="F59" s="69"/>
      <c r="G59" s="69"/>
      <c r="H59" s="69"/>
      <c r="I59" s="69"/>
      <c r="J59" s="69"/>
      <c r="K59" s="69"/>
    </row>
    <row r="60" spans="1:12" x14ac:dyDescent="0.2">
      <c r="D60" s="55"/>
    </row>
  </sheetData>
  <mergeCells count="51">
    <mergeCell ref="A54:A56"/>
    <mergeCell ref="B54:B56"/>
    <mergeCell ref="C54:C56"/>
    <mergeCell ref="D42:D43"/>
    <mergeCell ref="A46:A47"/>
    <mergeCell ref="B46:B47"/>
    <mergeCell ref="C46:C47"/>
    <mergeCell ref="A52:A53"/>
    <mergeCell ref="B52:B53"/>
    <mergeCell ref="C52:C53"/>
    <mergeCell ref="A31:A34"/>
    <mergeCell ref="B31:B34"/>
    <mergeCell ref="C31:C34"/>
    <mergeCell ref="D31:D34"/>
    <mergeCell ref="A35:A43"/>
    <mergeCell ref="B35:B43"/>
    <mergeCell ref="C35:C40"/>
    <mergeCell ref="D35:D37"/>
    <mergeCell ref="D38:D40"/>
    <mergeCell ref="C42:C43"/>
    <mergeCell ref="D23:D24"/>
    <mergeCell ref="A25:A26"/>
    <mergeCell ref="B25:B26"/>
    <mergeCell ref="C25:C26"/>
    <mergeCell ref="A27:A28"/>
    <mergeCell ref="B27:B28"/>
    <mergeCell ref="C27:C28"/>
    <mergeCell ref="D27:D28"/>
    <mergeCell ref="A19:A21"/>
    <mergeCell ref="B19:B21"/>
    <mergeCell ref="C19:C21"/>
    <mergeCell ref="A23:A24"/>
    <mergeCell ref="B23:B24"/>
    <mergeCell ref="C23:C24"/>
    <mergeCell ref="A9:A18"/>
    <mergeCell ref="B9:B18"/>
    <mergeCell ref="C9:C18"/>
    <mergeCell ref="D9:D10"/>
    <mergeCell ref="D11:D15"/>
    <mergeCell ref="D16:D18"/>
    <mergeCell ref="A1:K1"/>
    <mergeCell ref="A2:K2"/>
    <mergeCell ref="A4:K4"/>
    <mergeCell ref="A5:A6"/>
    <mergeCell ref="B5:B6"/>
    <mergeCell ref="C5:C6"/>
    <mergeCell ref="D5:D6"/>
    <mergeCell ref="E5:E6"/>
    <mergeCell ref="F5:F6"/>
    <mergeCell ref="G5:H5"/>
    <mergeCell ref="I5:J5"/>
  </mergeCells>
  <pageMargins left="0.70866141732283472" right="0.70866141732283472" top="0.74803149606299213" bottom="0.74803149606299213" header="0.31496062992125984" footer="0.31496062992125984"/>
  <pageSetup paperSize="9" scale="74" fitToHeight="0" orientation="landscape" r:id="rId1"/>
  <headerFooter>
    <oddHeader>&amp;C&amp;P</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2D1C6-A7FF-40C6-9386-FABE61B80FE9}">
  <sheetPr>
    <pageSetUpPr fitToPage="1"/>
  </sheetPr>
  <dimension ref="A1:M96"/>
  <sheetViews>
    <sheetView topLeftCell="A82" zoomScale="115" zoomScaleNormal="115" workbookViewId="0">
      <selection activeCell="D92" sqref="D92"/>
    </sheetView>
  </sheetViews>
  <sheetFormatPr defaultColWidth="0" defaultRowHeight="12.75" x14ac:dyDescent="0.2"/>
  <cols>
    <col min="1" max="1" width="10.140625" customWidth="1"/>
    <col min="2" max="2" width="39.7109375" customWidth="1"/>
    <col min="3" max="3" width="29.5703125" hidden="1" customWidth="1"/>
    <col min="4" max="4" width="41.7109375" customWidth="1"/>
    <col min="5" max="5" width="20.140625" customWidth="1"/>
    <col min="6" max="6" width="10.85546875" customWidth="1"/>
    <col min="7" max="7" width="9.140625" customWidth="1"/>
    <col min="8" max="8" width="10.85546875" hidden="1" customWidth="1"/>
    <col min="9" max="9" width="10.140625" customWidth="1"/>
    <col min="10" max="10" width="10.85546875" hidden="1" customWidth="1"/>
    <col min="11" max="11" width="10.140625" customWidth="1"/>
    <col min="12" max="12" width="9.5703125" hidden="1" customWidth="1"/>
    <col min="13" max="13" width="0.7109375" customWidth="1"/>
    <col min="14" max="16384" width="9.140625" hidden="1"/>
  </cols>
  <sheetData>
    <row r="1" spans="1:12" ht="15" x14ac:dyDescent="0.3">
      <c r="A1" s="150" t="s">
        <v>117</v>
      </c>
      <c r="B1" s="151"/>
      <c r="C1" s="151"/>
      <c r="D1" s="151"/>
      <c r="E1" s="151"/>
      <c r="F1" s="151"/>
      <c r="G1" s="151"/>
      <c r="H1" s="151"/>
      <c r="I1" s="151"/>
      <c r="J1" s="151"/>
      <c r="K1" s="151"/>
    </row>
    <row r="2" spans="1:12" ht="15" x14ac:dyDescent="0.3">
      <c r="A2" s="150" t="s">
        <v>1939</v>
      </c>
      <c r="B2" s="151"/>
      <c r="C2" s="151"/>
      <c r="D2" s="151"/>
      <c r="E2" s="151"/>
      <c r="F2" s="151"/>
      <c r="G2" s="151"/>
      <c r="H2" s="151"/>
      <c r="I2" s="151"/>
      <c r="J2" s="151"/>
      <c r="K2" s="151"/>
    </row>
    <row r="3" spans="1:12" ht="15" x14ac:dyDescent="0.2">
      <c r="A3" s="46"/>
      <c r="B3" s="46"/>
      <c r="C3" s="46"/>
      <c r="D3" s="46"/>
      <c r="E3" s="46"/>
      <c r="F3" s="46"/>
      <c r="G3" s="46"/>
      <c r="H3" s="46"/>
      <c r="I3" s="46"/>
      <c r="J3" s="46"/>
      <c r="K3" s="46"/>
    </row>
    <row r="4" spans="1:12" ht="33" customHeight="1" x14ac:dyDescent="0.2">
      <c r="A4" s="152" t="s">
        <v>2202</v>
      </c>
      <c r="B4" s="153"/>
      <c r="C4" s="153"/>
      <c r="D4" s="153"/>
      <c r="E4" s="153"/>
      <c r="F4" s="153"/>
      <c r="G4" s="153"/>
      <c r="H4" s="153"/>
      <c r="I4" s="153"/>
      <c r="J4" s="153"/>
      <c r="K4" s="153"/>
    </row>
    <row r="5" spans="1:12" s="51" customFormat="1" ht="15.75" x14ac:dyDescent="0.3">
      <c r="A5" s="222" t="s">
        <v>118</v>
      </c>
      <c r="B5" s="222" t="s">
        <v>119</v>
      </c>
      <c r="C5" s="222" t="s">
        <v>120</v>
      </c>
      <c r="D5" s="222" t="s">
        <v>121</v>
      </c>
      <c r="E5" s="224" t="s">
        <v>122</v>
      </c>
      <c r="F5" s="226" t="s">
        <v>123</v>
      </c>
      <c r="G5" s="228">
        <v>2024</v>
      </c>
      <c r="H5" s="228"/>
      <c r="I5" s="228">
        <v>2025</v>
      </c>
      <c r="J5" s="228"/>
      <c r="K5" s="115">
        <v>2026</v>
      </c>
      <c r="L5" s="115"/>
    </row>
    <row r="6" spans="1:12" ht="32.25" customHeight="1" x14ac:dyDescent="0.2">
      <c r="A6" s="223"/>
      <c r="B6" s="223"/>
      <c r="C6" s="223"/>
      <c r="D6" s="223"/>
      <c r="E6" s="225"/>
      <c r="F6" s="227"/>
      <c r="G6" s="117" t="s">
        <v>124</v>
      </c>
      <c r="H6" s="118" t="s">
        <v>125</v>
      </c>
      <c r="I6" s="117" t="s">
        <v>124</v>
      </c>
      <c r="J6" s="118" t="s">
        <v>125</v>
      </c>
      <c r="K6" s="117" t="s">
        <v>124</v>
      </c>
      <c r="L6" s="118" t="s">
        <v>125</v>
      </c>
    </row>
    <row r="7" spans="1:12" s="70" customFormat="1" ht="15" customHeight="1" x14ac:dyDescent="0.2">
      <c r="A7" s="119">
        <v>1</v>
      </c>
      <c r="B7" s="119">
        <v>2</v>
      </c>
      <c r="C7" s="120"/>
      <c r="D7" s="120">
        <v>3</v>
      </c>
      <c r="E7" s="120">
        <v>4</v>
      </c>
      <c r="F7" s="120">
        <v>5</v>
      </c>
      <c r="G7" s="121">
        <v>6</v>
      </c>
      <c r="H7" s="122"/>
      <c r="I7" s="121">
        <v>7</v>
      </c>
      <c r="J7" s="122"/>
      <c r="K7" s="121">
        <v>8</v>
      </c>
      <c r="L7" s="118"/>
    </row>
    <row r="8" spans="1:12" s="70" customFormat="1" ht="28.5" x14ac:dyDescent="0.2">
      <c r="A8" s="123" t="s">
        <v>2050</v>
      </c>
      <c r="B8" s="124" t="s">
        <v>2204</v>
      </c>
      <c r="C8" s="125"/>
      <c r="D8" s="129" t="s">
        <v>2204</v>
      </c>
      <c r="E8" s="116"/>
      <c r="F8" s="128" t="s">
        <v>148</v>
      </c>
      <c r="G8" s="117"/>
      <c r="H8" s="118"/>
      <c r="I8" s="117"/>
      <c r="J8" s="118"/>
      <c r="K8" s="117"/>
      <c r="L8" s="118"/>
    </row>
    <row r="9" spans="1:12" ht="14.25" x14ac:dyDescent="0.3">
      <c r="A9" s="229" t="s">
        <v>2051</v>
      </c>
      <c r="B9" s="229" t="s">
        <v>2052</v>
      </c>
      <c r="C9" s="230" t="s">
        <v>128</v>
      </c>
      <c r="D9" s="126" t="s">
        <v>2053</v>
      </c>
      <c r="E9" s="126"/>
      <c r="F9" s="128" t="s">
        <v>148</v>
      </c>
      <c r="G9" s="117">
        <v>1</v>
      </c>
      <c r="H9" s="117">
        <v>0</v>
      </c>
      <c r="I9" s="117">
        <v>1</v>
      </c>
      <c r="J9" s="117">
        <v>0</v>
      </c>
      <c r="K9" s="117">
        <v>1</v>
      </c>
      <c r="L9" s="127">
        <v>0</v>
      </c>
    </row>
    <row r="10" spans="1:12" ht="14.25" x14ac:dyDescent="0.3">
      <c r="A10" s="230"/>
      <c r="B10" s="230"/>
      <c r="C10" s="230" t="s">
        <v>128</v>
      </c>
      <c r="D10" s="126" t="s">
        <v>2054</v>
      </c>
      <c r="E10" s="126"/>
      <c r="F10" s="128" t="s">
        <v>148</v>
      </c>
      <c r="G10" s="117">
        <v>1</v>
      </c>
      <c r="H10" s="117">
        <v>0</v>
      </c>
      <c r="I10" s="117">
        <v>1</v>
      </c>
      <c r="J10" s="117">
        <v>0</v>
      </c>
      <c r="K10" s="117">
        <v>1</v>
      </c>
      <c r="L10" s="127">
        <v>0</v>
      </c>
    </row>
    <row r="11" spans="1:12" ht="28.5" x14ac:dyDescent="0.3">
      <c r="A11" s="126" t="s">
        <v>2055</v>
      </c>
      <c r="B11" s="126" t="s">
        <v>2056</v>
      </c>
      <c r="C11" s="126" t="s">
        <v>128</v>
      </c>
      <c r="D11" s="126" t="s">
        <v>2056</v>
      </c>
      <c r="E11" s="126"/>
      <c r="F11" s="128" t="s">
        <v>148</v>
      </c>
      <c r="G11" s="117">
        <v>1</v>
      </c>
      <c r="H11" s="117">
        <v>0</v>
      </c>
      <c r="I11" s="117">
        <v>0</v>
      </c>
      <c r="J11" s="117">
        <v>0</v>
      </c>
      <c r="K11" s="117">
        <v>0</v>
      </c>
      <c r="L11" s="127">
        <v>0</v>
      </c>
    </row>
    <row r="12" spans="1:12" ht="28.5" x14ac:dyDescent="0.3">
      <c r="A12" s="126" t="s">
        <v>2057</v>
      </c>
      <c r="B12" s="126" t="s">
        <v>2058</v>
      </c>
      <c r="C12" s="126" t="s">
        <v>128</v>
      </c>
      <c r="D12" s="126" t="s">
        <v>2058</v>
      </c>
      <c r="E12" s="126"/>
      <c r="F12" s="117" t="s">
        <v>195</v>
      </c>
      <c r="G12" s="117">
        <v>70</v>
      </c>
      <c r="H12" s="117">
        <v>0</v>
      </c>
      <c r="I12" s="117">
        <v>100</v>
      </c>
      <c r="J12" s="117">
        <v>0</v>
      </c>
      <c r="K12" s="117">
        <v>0</v>
      </c>
      <c r="L12" s="127">
        <v>0</v>
      </c>
    </row>
    <row r="13" spans="1:12" ht="71.25" x14ac:dyDescent="0.3">
      <c r="A13" s="126" t="s">
        <v>2059</v>
      </c>
      <c r="B13" s="126" t="s">
        <v>2060</v>
      </c>
      <c r="C13" s="126" t="s">
        <v>128</v>
      </c>
      <c r="D13" s="126" t="s">
        <v>2060</v>
      </c>
      <c r="E13" s="126"/>
      <c r="F13" s="128" t="s">
        <v>148</v>
      </c>
      <c r="G13" s="117">
        <v>1</v>
      </c>
      <c r="H13" s="117">
        <v>0</v>
      </c>
      <c r="I13" s="117">
        <v>0</v>
      </c>
      <c r="J13" s="117">
        <v>0</v>
      </c>
      <c r="K13" s="117">
        <v>0</v>
      </c>
      <c r="L13" s="127">
        <v>0</v>
      </c>
    </row>
    <row r="14" spans="1:12" ht="57" x14ac:dyDescent="0.3">
      <c r="A14" s="126" t="s">
        <v>2061</v>
      </c>
      <c r="B14" s="126" t="s">
        <v>2062</v>
      </c>
      <c r="C14" s="126" t="s">
        <v>128</v>
      </c>
      <c r="D14" s="126" t="s">
        <v>2062</v>
      </c>
      <c r="E14" s="126"/>
      <c r="F14" s="128" t="s">
        <v>148</v>
      </c>
      <c r="G14" s="117">
        <v>1</v>
      </c>
      <c r="H14" s="117">
        <v>0</v>
      </c>
      <c r="I14" s="117">
        <v>0</v>
      </c>
      <c r="J14" s="117">
        <v>0</v>
      </c>
      <c r="K14" s="117">
        <v>0</v>
      </c>
      <c r="L14" s="127">
        <v>0</v>
      </c>
    </row>
    <row r="15" spans="1:12" ht="42.75" x14ac:dyDescent="0.3">
      <c r="A15" s="126" t="s">
        <v>2063</v>
      </c>
      <c r="B15" s="126" t="s">
        <v>2064</v>
      </c>
      <c r="C15" s="126" t="s">
        <v>128</v>
      </c>
      <c r="D15" s="126" t="s">
        <v>2064</v>
      </c>
      <c r="E15" s="126"/>
      <c r="F15" s="117" t="s">
        <v>139</v>
      </c>
      <c r="G15" s="117">
        <v>10</v>
      </c>
      <c r="H15" s="117">
        <v>0</v>
      </c>
      <c r="I15" s="117">
        <v>100</v>
      </c>
      <c r="J15" s="117">
        <v>0</v>
      </c>
      <c r="K15" s="117">
        <v>0</v>
      </c>
      <c r="L15" s="127">
        <v>0</v>
      </c>
    </row>
    <row r="16" spans="1:12" ht="42.75" x14ac:dyDescent="0.3">
      <c r="A16" s="231" t="s">
        <v>2065</v>
      </c>
      <c r="B16" s="231" t="s">
        <v>2066</v>
      </c>
      <c r="C16" s="230" t="s">
        <v>128</v>
      </c>
      <c r="D16" s="126" t="s">
        <v>2067</v>
      </c>
      <c r="E16" s="126"/>
      <c r="F16" s="117" t="s">
        <v>195</v>
      </c>
      <c r="G16" s="117">
        <v>100</v>
      </c>
      <c r="H16" s="117">
        <v>0</v>
      </c>
      <c r="I16" s="117">
        <v>0</v>
      </c>
      <c r="J16" s="117">
        <v>0</v>
      </c>
      <c r="K16" s="117">
        <v>0</v>
      </c>
      <c r="L16" s="127">
        <v>0</v>
      </c>
    </row>
    <row r="17" spans="1:12" ht="42.75" x14ac:dyDescent="0.3">
      <c r="A17" s="230"/>
      <c r="B17" s="230"/>
      <c r="C17" s="230" t="s">
        <v>128</v>
      </c>
      <c r="D17" s="126" t="s">
        <v>2068</v>
      </c>
      <c r="E17" s="126"/>
      <c r="F17" s="117" t="s">
        <v>195</v>
      </c>
      <c r="G17" s="117">
        <v>0</v>
      </c>
      <c r="H17" s="117">
        <v>0</v>
      </c>
      <c r="I17" s="117">
        <v>100</v>
      </c>
      <c r="J17" s="117">
        <v>0</v>
      </c>
      <c r="K17" s="117">
        <v>0</v>
      </c>
      <c r="L17" s="127">
        <v>0</v>
      </c>
    </row>
    <row r="18" spans="1:12" ht="42.75" x14ac:dyDescent="0.3">
      <c r="A18" s="126" t="s">
        <v>2069</v>
      </c>
      <c r="B18" s="126" t="s">
        <v>2070</v>
      </c>
      <c r="C18" s="126" t="s">
        <v>128</v>
      </c>
      <c r="D18" s="126" t="s">
        <v>2071</v>
      </c>
      <c r="E18" s="126"/>
      <c r="F18" s="117" t="s">
        <v>148</v>
      </c>
      <c r="G18" s="117">
        <v>1</v>
      </c>
      <c r="H18" s="117">
        <v>0</v>
      </c>
      <c r="I18" s="117">
        <v>0</v>
      </c>
      <c r="J18" s="117">
        <v>0</v>
      </c>
      <c r="K18" s="117">
        <v>0</v>
      </c>
      <c r="L18" s="127">
        <v>0</v>
      </c>
    </row>
    <row r="19" spans="1:12" ht="42.75" x14ac:dyDescent="0.3">
      <c r="A19" s="126" t="s">
        <v>2072</v>
      </c>
      <c r="B19" s="126" t="s">
        <v>2073</v>
      </c>
      <c r="C19" s="126" t="s">
        <v>128</v>
      </c>
      <c r="D19" s="126" t="s">
        <v>2074</v>
      </c>
      <c r="E19" s="126"/>
      <c r="F19" s="117" t="s">
        <v>195</v>
      </c>
      <c r="G19" s="117">
        <v>30</v>
      </c>
      <c r="H19" s="117">
        <v>0</v>
      </c>
      <c r="I19" s="117">
        <v>100</v>
      </c>
      <c r="J19" s="117">
        <v>0</v>
      </c>
      <c r="K19" s="117">
        <v>0</v>
      </c>
      <c r="L19" s="127">
        <v>0</v>
      </c>
    </row>
    <row r="20" spans="1:12" ht="42.75" x14ac:dyDescent="0.3">
      <c r="A20" s="126" t="s">
        <v>2075</v>
      </c>
      <c r="B20" s="126" t="s">
        <v>2076</v>
      </c>
      <c r="C20" s="126" t="s">
        <v>128</v>
      </c>
      <c r="D20" s="126" t="s">
        <v>2076</v>
      </c>
      <c r="E20" s="126"/>
      <c r="F20" s="117" t="s">
        <v>139</v>
      </c>
      <c r="G20" s="117">
        <v>30</v>
      </c>
      <c r="H20" s="117">
        <v>0</v>
      </c>
      <c r="I20" s="117">
        <v>100</v>
      </c>
      <c r="J20" s="117">
        <v>0</v>
      </c>
      <c r="K20" s="117">
        <v>0</v>
      </c>
      <c r="L20" s="127">
        <v>0</v>
      </c>
    </row>
    <row r="21" spans="1:12" ht="42.75" x14ac:dyDescent="0.3">
      <c r="A21" s="126" t="s">
        <v>1853</v>
      </c>
      <c r="B21" s="126" t="s">
        <v>1854</v>
      </c>
      <c r="C21" s="126" t="s">
        <v>128</v>
      </c>
      <c r="D21" s="126" t="s">
        <v>1854</v>
      </c>
      <c r="E21" s="126" t="s">
        <v>2077</v>
      </c>
      <c r="F21" s="117" t="s">
        <v>139</v>
      </c>
      <c r="G21" s="117">
        <v>35</v>
      </c>
      <c r="H21" s="117">
        <v>0</v>
      </c>
      <c r="I21" s="117">
        <v>100</v>
      </c>
      <c r="J21" s="117">
        <v>0</v>
      </c>
      <c r="K21" s="117">
        <v>0</v>
      </c>
      <c r="L21" s="127">
        <v>0</v>
      </c>
    </row>
    <row r="22" spans="1:12" ht="57" x14ac:dyDescent="0.3">
      <c r="A22" s="126" t="s">
        <v>2078</v>
      </c>
      <c r="B22" s="126" t="s">
        <v>2079</v>
      </c>
      <c r="C22" s="126" t="s">
        <v>128</v>
      </c>
      <c r="D22" s="126" t="s">
        <v>2079</v>
      </c>
      <c r="E22" s="126"/>
      <c r="F22" s="117" t="s">
        <v>148</v>
      </c>
      <c r="G22" s="117">
        <v>1</v>
      </c>
      <c r="H22" s="117">
        <v>0</v>
      </c>
      <c r="I22" s="117">
        <v>0</v>
      </c>
      <c r="J22" s="117">
        <v>0</v>
      </c>
      <c r="K22" s="117">
        <v>0</v>
      </c>
      <c r="L22" s="127">
        <v>0</v>
      </c>
    </row>
    <row r="23" spans="1:12" ht="57" x14ac:dyDescent="0.3">
      <c r="A23" s="126" t="s">
        <v>2080</v>
      </c>
      <c r="B23" s="126" t="s">
        <v>2081</v>
      </c>
      <c r="C23" s="126" t="s">
        <v>128</v>
      </c>
      <c r="D23" s="126" t="s">
        <v>2082</v>
      </c>
      <c r="E23" s="126"/>
      <c r="F23" s="117" t="s">
        <v>195</v>
      </c>
      <c r="G23" s="117">
        <v>0</v>
      </c>
      <c r="H23" s="117">
        <v>0</v>
      </c>
      <c r="I23" s="117">
        <v>20</v>
      </c>
      <c r="J23" s="117">
        <v>0</v>
      </c>
      <c r="K23" s="117">
        <v>100</v>
      </c>
      <c r="L23" s="127">
        <v>0</v>
      </c>
    </row>
    <row r="24" spans="1:12" ht="28.5" x14ac:dyDescent="0.3">
      <c r="A24" s="126" t="s">
        <v>2083</v>
      </c>
      <c r="B24" s="126" t="s">
        <v>2084</v>
      </c>
      <c r="C24" s="126" t="s">
        <v>128</v>
      </c>
      <c r="D24" s="126" t="s">
        <v>2085</v>
      </c>
      <c r="E24" s="126"/>
      <c r="F24" s="117" t="s">
        <v>148</v>
      </c>
      <c r="G24" s="117">
        <v>0</v>
      </c>
      <c r="H24" s="117">
        <v>0</v>
      </c>
      <c r="I24" s="117">
        <v>100</v>
      </c>
      <c r="J24" s="117">
        <v>0</v>
      </c>
      <c r="K24" s="117">
        <v>0</v>
      </c>
      <c r="L24" s="127">
        <v>0</v>
      </c>
    </row>
    <row r="25" spans="1:12" ht="28.5" x14ac:dyDescent="0.3">
      <c r="A25" s="126" t="s">
        <v>2086</v>
      </c>
      <c r="B25" s="126" t="s">
        <v>2087</v>
      </c>
      <c r="C25" s="126" t="s">
        <v>128</v>
      </c>
      <c r="D25" s="126" t="s">
        <v>2088</v>
      </c>
      <c r="E25" s="126"/>
      <c r="F25" s="117" t="s">
        <v>139</v>
      </c>
      <c r="G25" s="117">
        <v>0</v>
      </c>
      <c r="H25" s="117">
        <v>0</v>
      </c>
      <c r="I25" s="117">
        <v>100</v>
      </c>
      <c r="J25" s="117">
        <v>0</v>
      </c>
      <c r="K25" s="117">
        <v>0</v>
      </c>
      <c r="L25" s="127">
        <v>0</v>
      </c>
    </row>
    <row r="26" spans="1:12" ht="28.5" x14ac:dyDescent="0.3">
      <c r="A26" s="126" t="s">
        <v>2089</v>
      </c>
      <c r="B26" s="126" t="s">
        <v>2090</v>
      </c>
      <c r="C26" s="126" t="s">
        <v>128</v>
      </c>
      <c r="D26" s="126" t="s">
        <v>2090</v>
      </c>
      <c r="E26" s="126"/>
      <c r="F26" s="117" t="s">
        <v>139</v>
      </c>
      <c r="G26" s="117">
        <v>0</v>
      </c>
      <c r="H26" s="117">
        <v>0</v>
      </c>
      <c r="I26" s="117">
        <v>100</v>
      </c>
      <c r="J26" s="117">
        <v>0</v>
      </c>
      <c r="K26" s="117">
        <v>0</v>
      </c>
      <c r="L26" s="127">
        <v>0</v>
      </c>
    </row>
    <row r="27" spans="1:12" ht="28.5" x14ac:dyDescent="0.3">
      <c r="A27" s="126" t="s">
        <v>2091</v>
      </c>
      <c r="B27" s="126" t="s">
        <v>2092</v>
      </c>
      <c r="C27" s="126" t="s">
        <v>128</v>
      </c>
      <c r="D27" s="126" t="s">
        <v>2093</v>
      </c>
      <c r="E27" s="126"/>
      <c r="F27" s="117" t="s">
        <v>195</v>
      </c>
      <c r="G27" s="117">
        <v>0</v>
      </c>
      <c r="H27" s="117">
        <v>0</v>
      </c>
      <c r="I27" s="117">
        <v>100</v>
      </c>
      <c r="J27" s="117">
        <v>0</v>
      </c>
      <c r="K27" s="117">
        <v>0</v>
      </c>
      <c r="L27" s="127">
        <v>0</v>
      </c>
    </row>
    <row r="28" spans="1:12" ht="42.75" x14ac:dyDescent="0.3">
      <c r="A28" s="126" t="s">
        <v>2094</v>
      </c>
      <c r="B28" s="126" t="s">
        <v>2095</v>
      </c>
      <c r="C28" s="126" t="s">
        <v>128</v>
      </c>
      <c r="D28" s="126" t="s">
        <v>2095</v>
      </c>
      <c r="E28" s="126"/>
      <c r="F28" s="117" t="s">
        <v>148</v>
      </c>
      <c r="G28" s="117">
        <v>1</v>
      </c>
      <c r="H28" s="117">
        <v>0</v>
      </c>
      <c r="I28" s="117">
        <v>0</v>
      </c>
      <c r="J28" s="117">
        <v>0</v>
      </c>
      <c r="K28" s="117">
        <v>0</v>
      </c>
      <c r="L28" s="127">
        <v>0</v>
      </c>
    </row>
    <row r="29" spans="1:12" ht="42.75" x14ac:dyDescent="0.3">
      <c r="A29" s="126" t="s">
        <v>2096</v>
      </c>
      <c r="B29" s="126" t="s">
        <v>2097</v>
      </c>
      <c r="C29" s="126" t="s">
        <v>128</v>
      </c>
      <c r="D29" s="126" t="s">
        <v>2098</v>
      </c>
      <c r="E29" s="126"/>
      <c r="F29" s="117" t="s">
        <v>195</v>
      </c>
      <c r="G29" s="117">
        <v>100</v>
      </c>
      <c r="H29" s="117">
        <v>0</v>
      </c>
      <c r="I29" s="117">
        <v>0</v>
      </c>
      <c r="J29" s="117">
        <v>0</v>
      </c>
      <c r="K29" s="117">
        <v>0</v>
      </c>
      <c r="L29" s="127">
        <v>0</v>
      </c>
    </row>
    <row r="30" spans="1:12" ht="42.75" x14ac:dyDescent="0.3">
      <c r="A30" s="126" t="s">
        <v>2099</v>
      </c>
      <c r="B30" s="126" t="s">
        <v>2100</v>
      </c>
      <c r="C30" s="126" t="s">
        <v>128</v>
      </c>
      <c r="D30" s="126" t="s">
        <v>2100</v>
      </c>
      <c r="E30" s="126"/>
      <c r="F30" s="117" t="s">
        <v>195</v>
      </c>
      <c r="G30" s="117">
        <v>100</v>
      </c>
      <c r="H30" s="117">
        <v>0</v>
      </c>
      <c r="I30" s="117">
        <v>0</v>
      </c>
      <c r="J30" s="117">
        <v>0</v>
      </c>
      <c r="K30" s="117">
        <v>0</v>
      </c>
      <c r="L30" s="127">
        <v>0</v>
      </c>
    </row>
    <row r="31" spans="1:12" ht="57" x14ac:dyDescent="0.3">
      <c r="A31" s="126" t="s">
        <v>2101</v>
      </c>
      <c r="B31" s="126" t="s">
        <v>2102</v>
      </c>
      <c r="C31" s="126" t="s">
        <v>128</v>
      </c>
      <c r="D31" s="126" t="s">
        <v>2103</v>
      </c>
      <c r="E31" s="126"/>
      <c r="F31" s="117" t="s">
        <v>139</v>
      </c>
      <c r="G31" s="117">
        <v>100</v>
      </c>
      <c r="H31" s="117">
        <v>0</v>
      </c>
      <c r="I31" s="117">
        <v>0</v>
      </c>
      <c r="J31" s="117">
        <v>0</v>
      </c>
      <c r="K31" s="117">
        <v>0</v>
      </c>
      <c r="L31" s="127">
        <v>0</v>
      </c>
    </row>
    <row r="32" spans="1:12" ht="57" x14ac:dyDescent="0.3">
      <c r="A32" s="126" t="s">
        <v>2104</v>
      </c>
      <c r="B32" s="126" t="s">
        <v>2105</v>
      </c>
      <c r="C32" s="126" t="s">
        <v>128</v>
      </c>
      <c r="D32" s="126" t="s">
        <v>2105</v>
      </c>
      <c r="E32" s="126"/>
      <c r="F32" s="117" t="s">
        <v>148</v>
      </c>
      <c r="G32" s="117">
        <v>1</v>
      </c>
      <c r="H32" s="117">
        <v>0</v>
      </c>
      <c r="I32" s="117">
        <v>0</v>
      </c>
      <c r="J32" s="117">
        <v>0</v>
      </c>
      <c r="K32" s="117">
        <v>0</v>
      </c>
      <c r="L32" s="127">
        <v>0</v>
      </c>
    </row>
    <row r="33" spans="1:12" ht="42.75" x14ac:dyDescent="0.3">
      <c r="A33" s="126" t="s">
        <v>2106</v>
      </c>
      <c r="B33" s="126" t="s">
        <v>2107</v>
      </c>
      <c r="C33" s="126" t="s">
        <v>128</v>
      </c>
      <c r="D33" s="126" t="s">
        <v>2107</v>
      </c>
      <c r="E33" s="126"/>
      <c r="F33" s="117" t="s">
        <v>148</v>
      </c>
      <c r="G33" s="117">
        <v>0</v>
      </c>
      <c r="H33" s="117">
        <v>0</v>
      </c>
      <c r="I33" s="117">
        <v>1</v>
      </c>
      <c r="J33" s="117">
        <v>0</v>
      </c>
      <c r="K33" s="117">
        <v>0</v>
      </c>
      <c r="L33" s="127">
        <v>0</v>
      </c>
    </row>
    <row r="34" spans="1:12" ht="28.5" x14ac:dyDescent="0.3">
      <c r="A34" s="126" t="s">
        <v>2108</v>
      </c>
      <c r="B34" s="126" t="s">
        <v>2109</v>
      </c>
      <c r="C34" s="126" t="s">
        <v>128</v>
      </c>
      <c r="D34" s="126" t="s">
        <v>2109</v>
      </c>
      <c r="E34" s="126"/>
      <c r="F34" s="117" t="s">
        <v>148</v>
      </c>
      <c r="G34" s="117">
        <v>1</v>
      </c>
      <c r="H34" s="117">
        <v>0</v>
      </c>
      <c r="I34" s="117">
        <v>0</v>
      </c>
      <c r="J34" s="117">
        <v>0</v>
      </c>
      <c r="K34" s="117">
        <v>0</v>
      </c>
      <c r="L34" s="127">
        <v>0</v>
      </c>
    </row>
    <row r="35" spans="1:12" ht="28.5" x14ac:dyDescent="0.3">
      <c r="A35" s="126" t="s">
        <v>2110</v>
      </c>
      <c r="B35" s="126" t="s">
        <v>2111</v>
      </c>
      <c r="C35" s="126" t="s">
        <v>128</v>
      </c>
      <c r="D35" s="126" t="s">
        <v>2111</v>
      </c>
      <c r="E35" s="126"/>
      <c r="F35" s="117" t="s">
        <v>139</v>
      </c>
      <c r="G35" s="117">
        <v>30</v>
      </c>
      <c r="H35" s="117">
        <v>0</v>
      </c>
      <c r="I35" s="117">
        <v>100</v>
      </c>
      <c r="J35" s="117">
        <v>0</v>
      </c>
      <c r="K35" s="117">
        <v>0</v>
      </c>
      <c r="L35" s="127">
        <v>0</v>
      </c>
    </row>
    <row r="36" spans="1:12" ht="42.75" x14ac:dyDescent="0.3">
      <c r="A36" s="126" t="s">
        <v>2112</v>
      </c>
      <c r="B36" s="126" t="s">
        <v>2113</v>
      </c>
      <c r="C36" s="126" t="s">
        <v>128</v>
      </c>
      <c r="D36" s="126" t="s">
        <v>2114</v>
      </c>
      <c r="E36" s="126"/>
      <c r="F36" s="117" t="s">
        <v>139</v>
      </c>
      <c r="G36" s="117">
        <v>100</v>
      </c>
      <c r="H36" s="117">
        <v>0</v>
      </c>
      <c r="I36" s="117">
        <v>0</v>
      </c>
      <c r="J36" s="117">
        <v>0</v>
      </c>
      <c r="K36" s="117">
        <v>0</v>
      </c>
      <c r="L36" s="127">
        <v>0</v>
      </c>
    </row>
    <row r="37" spans="1:12" ht="14.25" x14ac:dyDescent="0.3">
      <c r="A37" s="231" t="s">
        <v>2115</v>
      </c>
      <c r="B37" s="231" t="s">
        <v>2116</v>
      </c>
      <c r="C37" s="230" t="s">
        <v>128</v>
      </c>
      <c r="D37" s="126" t="s">
        <v>2117</v>
      </c>
      <c r="E37" s="126"/>
      <c r="F37" s="117" t="s">
        <v>139</v>
      </c>
      <c r="G37" s="117">
        <v>100</v>
      </c>
      <c r="H37" s="117">
        <v>0</v>
      </c>
      <c r="I37" s="117">
        <v>0</v>
      </c>
      <c r="J37" s="117">
        <v>0</v>
      </c>
      <c r="K37" s="117">
        <v>0</v>
      </c>
      <c r="L37" s="127">
        <v>0</v>
      </c>
    </row>
    <row r="38" spans="1:12" ht="28.5" x14ac:dyDescent="0.3">
      <c r="A38" s="230"/>
      <c r="B38" s="230"/>
      <c r="C38" s="230" t="s">
        <v>128</v>
      </c>
      <c r="D38" s="126" t="s">
        <v>2118</v>
      </c>
      <c r="E38" s="126"/>
      <c r="F38" s="117" t="s">
        <v>195</v>
      </c>
      <c r="G38" s="117">
        <v>30</v>
      </c>
      <c r="H38" s="117">
        <v>0</v>
      </c>
      <c r="I38" s="117">
        <v>100</v>
      </c>
      <c r="J38" s="117">
        <v>0</v>
      </c>
      <c r="K38" s="117">
        <v>0</v>
      </c>
      <c r="L38" s="127">
        <v>0</v>
      </c>
    </row>
    <row r="39" spans="1:12" ht="71.25" x14ac:dyDescent="0.3">
      <c r="A39" s="230"/>
      <c r="B39" s="230"/>
      <c r="C39" s="230" t="s">
        <v>128</v>
      </c>
      <c r="D39" s="126" t="s">
        <v>2119</v>
      </c>
      <c r="E39" s="126"/>
      <c r="F39" s="117" t="s">
        <v>148</v>
      </c>
      <c r="G39" s="117">
        <v>1</v>
      </c>
      <c r="H39" s="117">
        <v>0</v>
      </c>
      <c r="I39" s="117">
        <v>0</v>
      </c>
      <c r="J39" s="117">
        <v>0</v>
      </c>
      <c r="K39" s="117">
        <v>0</v>
      </c>
      <c r="L39" s="127">
        <v>0</v>
      </c>
    </row>
    <row r="40" spans="1:12" ht="14.25" x14ac:dyDescent="0.3">
      <c r="A40" s="230"/>
      <c r="B40" s="230"/>
      <c r="C40" s="230" t="s">
        <v>128</v>
      </c>
      <c r="D40" s="126" t="s">
        <v>2120</v>
      </c>
      <c r="E40" s="126"/>
      <c r="F40" s="117" t="s">
        <v>139</v>
      </c>
      <c r="G40" s="117">
        <v>80</v>
      </c>
      <c r="H40" s="117">
        <v>0</v>
      </c>
      <c r="I40" s="117">
        <v>100</v>
      </c>
      <c r="J40" s="117">
        <v>0</v>
      </c>
      <c r="K40" s="117">
        <v>0</v>
      </c>
      <c r="L40" s="127">
        <v>0</v>
      </c>
    </row>
    <row r="41" spans="1:12" ht="14.25" x14ac:dyDescent="0.3">
      <c r="A41" s="230"/>
      <c r="B41" s="230"/>
      <c r="C41" s="230" t="s">
        <v>128</v>
      </c>
      <c r="D41" s="126" t="s">
        <v>2121</v>
      </c>
      <c r="E41" s="126"/>
      <c r="F41" s="117" t="s">
        <v>139</v>
      </c>
      <c r="G41" s="117">
        <v>80</v>
      </c>
      <c r="H41" s="117">
        <v>0</v>
      </c>
      <c r="I41" s="117">
        <v>100</v>
      </c>
      <c r="J41" s="117">
        <v>0</v>
      </c>
      <c r="K41" s="117">
        <v>0</v>
      </c>
      <c r="L41" s="127">
        <v>0</v>
      </c>
    </row>
    <row r="42" spans="1:12" ht="57" x14ac:dyDescent="0.3">
      <c r="A42" s="230"/>
      <c r="B42" s="230"/>
      <c r="C42" s="230" t="s">
        <v>128</v>
      </c>
      <c r="D42" s="126" t="s">
        <v>2122</v>
      </c>
      <c r="E42" s="126"/>
      <c r="F42" s="117" t="s">
        <v>195</v>
      </c>
      <c r="G42" s="117">
        <v>30</v>
      </c>
      <c r="H42" s="117">
        <v>0</v>
      </c>
      <c r="I42" s="117">
        <v>100</v>
      </c>
      <c r="J42" s="117">
        <v>0</v>
      </c>
      <c r="K42" s="117">
        <v>0</v>
      </c>
      <c r="L42" s="127">
        <v>0</v>
      </c>
    </row>
    <row r="43" spans="1:12" ht="14.25" x14ac:dyDescent="0.3">
      <c r="A43" s="230"/>
      <c r="B43" s="230"/>
      <c r="C43" s="230" t="s">
        <v>128</v>
      </c>
      <c r="D43" s="126" t="s">
        <v>2123</v>
      </c>
      <c r="E43" s="126"/>
      <c r="F43" s="117" t="s">
        <v>139</v>
      </c>
      <c r="G43" s="117">
        <v>30</v>
      </c>
      <c r="H43" s="117">
        <v>0</v>
      </c>
      <c r="I43" s="117">
        <v>100</v>
      </c>
      <c r="J43" s="117">
        <v>0</v>
      </c>
      <c r="K43" s="117">
        <v>0</v>
      </c>
      <c r="L43" s="127">
        <v>0</v>
      </c>
    </row>
    <row r="44" spans="1:12" ht="42.75" x14ac:dyDescent="0.3">
      <c r="A44" s="230"/>
      <c r="B44" s="230"/>
      <c r="C44" s="230" t="s">
        <v>128</v>
      </c>
      <c r="D44" s="126" t="s">
        <v>2124</v>
      </c>
      <c r="E44" s="126"/>
      <c r="F44" s="117" t="s">
        <v>139</v>
      </c>
      <c r="G44" s="117">
        <v>30</v>
      </c>
      <c r="H44" s="117">
        <v>0</v>
      </c>
      <c r="I44" s="117">
        <v>100</v>
      </c>
      <c r="J44" s="117">
        <v>0</v>
      </c>
      <c r="K44" s="117">
        <v>0</v>
      </c>
      <c r="L44" s="127">
        <v>0</v>
      </c>
    </row>
    <row r="45" spans="1:12" ht="14.25" x14ac:dyDescent="0.3">
      <c r="A45" s="230"/>
      <c r="B45" s="230"/>
      <c r="C45" s="230" t="s">
        <v>128</v>
      </c>
      <c r="D45" s="126" t="s">
        <v>2203</v>
      </c>
      <c r="E45" s="126"/>
      <c r="F45" s="117" t="s">
        <v>195</v>
      </c>
      <c r="G45" s="117">
        <v>30</v>
      </c>
      <c r="H45" s="117">
        <v>0</v>
      </c>
      <c r="I45" s="117">
        <v>100</v>
      </c>
      <c r="J45" s="117">
        <v>0</v>
      </c>
      <c r="K45" s="117">
        <v>0</v>
      </c>
      <c r="L45" s="127">
        <v>0</v>
      </c>
    </row>
    <row r="46" spans="1:12" ht="42.75" x14ac:dyDescent="0.3">
      <c r="A46" s="231" t="s">
        <v>2125</v>
      </c>
      <c r="B46" s="231" t="s">
        <v>2126</v>
      </c>
      <c r="C46" s="230" t="s">
        <v>128</v>
      </c>
      <c r="D46" s="126" t="s">
        <v>2127</v>
      </c>
      <c r="E46" s="126"/>
      <c r="F46" s="117" t="s">
        <v>139</v>
      </c>
      <c r="G46" s="117">
        <v>30</v>
      </c>
      <c r="H46" s="117">
        <v>0</v>
      </c>
      <c r="I46" s="117">
        <v>100</v>
      </c>
      <c r="J46" s="117">
        <v>0</v>
      </c>
      <c r="K46" s="117">
        <v>0</v>
      </c>
      <c r="L46" s="127">
        <v>0</v>
      </c>
    </row>
    <row r="47" spans="1:12" ht="42.75" x14ac:dyDescent="0.3">
      <c r="A47" s="230"/>
      <c r="B47" s="230"/>
      <c r="C47" s="230" t="s">
        <v>128</v>
      </c>
      <c r="D47" s="126" t="s">
        <v>2128</v>
      </c>
      <c r="E47" s="126"/>
      <c r="F47" s="117" t="s">
        <v>139</v>
      </c>
      <c r="G47" s="117">
        <v>30</v>
      </c>
      <c r="H47" s="117">
        <v>0</v>
      </c>
      <c r="I47" s="117">
        <v>100</v>
      </c>
      <c r="J47" s="117">
        <v>0</v>
      </c>
      <c r="K47" s="117">
        <v>0</v>
      </c>
      <c r="L47" s="127">
        <v>0</v>
      </c>
    </row>
    <row r="48" spans="1:12" ht="42.75" x14ac:dyDescent="0.3">
      <c r="A48" s="230"/>
      <c r="B48" s="230"/>
      <c r="C48" s="230" t="s">
        <v>128</v>
      </c>
      <c r="D48" s="126" t="s">
        <v>2129</v>
      </c>
      <c r="E48" s="126"/>
      <c r="F48" s="117" t="s">
        <v>139</v>
      </c>
      <c r="G48" s="117">
        <v>100</v>
      </c>
      <c r="H48" s="117">
        <v>0</v>
      </c>
      <c r="I48" s="117">
        <v>0</v>
      </c>
      <c r="J48" s="117">
        <v>0</v>
      </c>
      <c r="K48" s="117">
        <v>0</v>
      </c>
      <c r="L48" s="127">
        <v>0</v>
      </c>
    </row>
    <row r="49" spans="1:12" ht="42.75" x14ac:dyDescent="0.3">
      <c r="A49" s="231" t="s">
        <v>2130</v>
      </c>
      <c r="B49" s="231" t="s">
        <v>2131</v>
      </c>
      <c r="C49" s="230" t="s">
        <v>128</v>
      </c>
      <c r="D49" s="126" t="s">
        <v>2132</v>
      </c>
      <c r="E49" s="126"/>
      <c r="F49" s="117" t="s">
        <v>195</v>
      </c>
      <c r="G49" s="117">
        <v>0</v>
      </c>
      <c r="H49" s="117">
        <v>0</v>
      </c>
      <c r="I49" s="117">
        <v>100</v>
      </c>
      <c r="J49" s="117">
        <v>0</v>
      </c>
      <c r="K49" s="117">
        <v>0</v>
      </c>
      <c r="L49" s="127">
        <v>0</v>
      </c>
    </row>
    <row r="50" spans="1:12" ht="28.5" x14ac:dyDescent="0.3">
      <c r="A50" s="230"/>
      <c r="B50" s="230"/>
      <c r="C50" s="230" t="s">
        <v>128</v>
      </c>
      <c r="D50" s="126" t="s">
        <v>2133</v>
      </c>
      <c r="E50" s="126"/>
      <c r="F50" s="117" t="s">
        <v>139</v>
      </c>
      <c r="G50" s="117">
        <v>30</v>
      </c>
      <c r="H50" s="117">
        <v>0</v>
      </c>
      <c r="I50" s="117">
        <v>100</v>
      </c>
      <c r="J50" s="117">
        <v>0</v>
      </c>
      <c r="K50" s="117">
        <v>0</v>
      </c>
      <c r="L50" s="127">
        <v>0</v>
      </c>
    </row>
    <row r="51" spans="1:12" ht="42.75" x14ac:dyDescent="0.3">
      <c r="A51" s="230"/>
      <c r="B51" s="230"/>
      <c r="C51" s="230" t="s">
        <v>128</v>
      </c>
      <c r="D51" s="126" t="s">
        <v>2134</v>
      </c>
      <c r="E51" s="126"/>
      <c r="F51" s="117" t="s">
        <v>139</v>
      </c>
      <c r="G51" s="117">
        <v>30</v>
      </c>
      <c r="H51" s="117">
        <v>0</v>
      </c>
      <c r="I51" s="117">
        <v>100</v>
      </c>
      <c r="J51" s="117">
        <v>0</v>
      </c>
      <c r="K51" s="117">
        <v>0</v>
      </c>
      <c r="L51" s="127">
        <v>0</v>
      </c>
    </row>
    <row r="52" spans="1:12" ht="42.75" x14ac:dyDescent="0.3">
      <c r="A52" s="230"/>
      <c r="B52" s="230"/>
      <c r="C52" s="230" t="s">
        <v>128</v>
      </c>
      <c r="D52" s="126" t="s">
        <v>2135</v>
      </c>
      <c r="E52" s="126"/>
      <c r="F52" s="117" t="s">
        <v>139</v>
      </c>
      <c r="G52" s="117">
        <v>100</v>
      </c>
      <c r="H52" s="117">
        <v>0</v>
      </c>
      <c r="I52" s="117">
        <v>0</v>
      </c>
      <c r="J52" s="117">
        <v>0</v>
      </c>
      <c r="K52" s="117">
        <v>0</v>
      </c>
      <c r="L52" s="127">
        <v>0</v>
      </c>
    </row>
    <row r="53" spans="1:12" ht="57" x14ac:dyDescent="0.3">
      <c r="A53" s="230"/>
      <c r="B53" s="230"/>
      <c r="C53" s="230" t="s">
        <v>128</v>
      </c>
      <c r="D53" s="126" t="s">
        <v>2136</v>
      </c>
      <c r="E53" s="126"/>
      <c r="F53" s="117" t="s">
        <v>139</v>
      </c>
      <c r="G53" s="117">
        <v>30</v>
      </c>
      <c r="H53" s="117">
        <v>0</v>
      </c>
      <c r="I53" s="117">
        <v>0</v>
      </c>
      <c r="J53" s="117">
        <v>0</v>
      </c>
      <c r="K53" s="117">
        <v>0</v>
      </c>
      <c r="L53" s="127">
        <v>0</v>
      </c>
    </row>
    <row r="54" spans="1:12" ht="42.75" x14ac:dyDescent="0.3">
      <c r="A54" s="230"/>
      <c r="B54" s="230"/>
      <c r="C54" s="230" t="s">
        <v>128</v>
      </c>
      <c r="D54" s="126" t="s">
        <v>2137</v>
      </c>
      <c r="E54" s="126"/>
      <c r="F54" s="117" t="s">
        <v>195</v>
      </c>
      <c r="G54" s="117">
        <v>30</v>
      </c>
      <c r="H54" s="117">
        <v>0</v>
      </c>
      <c r="I54" s="117">
        <v>100</v>
      </c>
      <c r="J54" s="117">
        <v>0</v>
      </c>
      <c r="K54" s="117">
        <v>0</v>
      </c>
      <c r="L54" s="127">
        <v>0</v>
      </c>
    </row>
    <row r="55" spans="1:12" ht="28.5" x14ac:dyDescent="0.3">
      <c r="A55" s="230"/>
      <c r="B55" s="230"/>
      <c r="C55" s="230" t="s">
        <v>128</v>
      </c>
      <c r="D55" s="126" t="s">
        <v>2138</v>
      </c>
      <c r="E55" s="126"/>
      <c r="F55" s="117" t="s">
        <v>195</v>
      </c>
      <c r="G55" s="117">
        <v>30</v>
      </c>
      <c r="H55" s="117">
        <v>0</v>
      </c>
      <c r="I55" s="117">
        <v>100</v>
      </c>
      <c r="J55" s="117">
        <v>0</v>
      </c>
      <c r="K55" s="117">
        <v>0</v>
      </c>
      <c r="L55" s="127">
        <v>0</v>
      </c>
    </row>
    <row r="56" spans="1:12" ht="28.5" x14ac:dyDescent="0.3">
      <c r="A56" s="126" t="s">
        <v>2139</v>
      </c>
      <c r="B56" s="126" t="s">
        <v>2140</v>
      </c>
      <c r="C56" s="126" t="s">
        <v>128</v>
      </c>
      <c r="D56" s="126" t="s">
        <v>2141</v>
      </c>
      <c r="E56" s="126"/>
      <c r="F56" s="117" t="s">
        <v>148</v>
      </c>
      <c r="G56" s="117">
        <v>4</v>
      </c>
      <c r="H56" s="117">
        <v>0</v>
      </c>
      <c r="I56" s="117">
        <v>4</v>
      </c>
      <c r="J56" s="117">
        <v>0</v>
      </c>
      <c r="K56" s="117">
        <v>4</v>
      </c>
      <c r="L56" s="127">
        <v>0</v>
      </c>
    </row>
    <row r="57" spans="1:12" ht="28.5" x14ac:dyDescent="0.3">
      <c r="A57" s="126" t="s">
        <v>2142</v>
      </c>
      <c r="B57" s="126" t="s">
        <v>2143</v>
      </c>
      <c r="C57" s="126" t="s">
        <v>128</v>
      </c>
      <c r="D57" s="126" t="s">
        <v>2143</v>
      </c>
      <c r="E57" s="126"/>
      <c r="F57" s="117" t="s">
        <v>148</v>
      </c>
      <c r="G57" s="117">
        <v>25</v>
      </c>
      <c r="H57" s="117">
        <v>0</v>
      </c>
      <c r="I57" s="117">
        <v>25</v>
      </c>
      <c r="J57" s="117">
        <v>0</v>
      </c>
      <c r="K57" s="117">
        <v>25</v>
      </c>
      <c r="L57" s="127">
        <v>0</v>
      </c>
    </row>
    <row r="58" spans="1:12" ht="14.25" x14ac:dyDescent="0.3">
      <c r="A58" s="231" t="s">
        <v>2144</v>
      </c>
      <c r="B58" s="231" t="s">
        <v>2145</v>
      </c>
      <c r="C58" s="230" t="s">
        <v>128</v>
      </c>
      <c r="D58" s="126" t="s">
        <v>2146</v>
      </c>
      <c r="E58" s="126"/>
      <c r="F58" s="117" t="s">
        <v>139</v>
      </c>
      <c r="G58" s="117">
        <v>100</v>
      </c>
      <c r="H58" s="117">
        <v>0</v>
      </c>
      <c r="I58" s="117">
        <v>100</v>
      </c>
      <c r="J58" s="117">
        <v>0</v>
      </c>
      <c r="K58" s="117">
        <v>100</v>
      </c>
      <c r="L58" s="127">
        <v>0</v>
      </c>
    </row>
    <row r="59" spans="1:12" ht="14.25" x14ac:dyDescent="0.3">
      <c r="A59" s="230"/>
      <c r="B59" s="230"/>
      <c r="C59" s="230" t="s">
        <v>128</v>
      </c>
      <c r="D59" s="126" t="s">
        <v>2147</v>
      </c>
      <c r="E59" s="126"/>
      <c r="F59" s="117" t="s">
        <v>139</v>
      </c>
      <c r="G59" s="117">
        <v>100</v>
      </c>
      <c r="H59" s="117">
        <v>0</v>
      </c>
      <c r="I59" s="117">
        <v>100</v>
      </c>
      <c r="J59" s="117">
        <v>0</v>
      </c>
      <c r="K59" s="117">
        <v>100</v>
      </c>
      <c r="L59" s="127">
        <v>0</v>
      </c>
    </row>
    <row r="60" spans="1:12" ht="14.25" x14ac:dyDescent="0.3">
      <c r="A60" s="230"/>
      <c r="B60" s="230"/>
      <c r="C60" s="230" t="s">
        <v>128</v>
      </c>
      <c r="D60" s="126" t="s">
        <v>2148</v>
      </c>
      <c r="E60" s="126"/>
      <c r="F60" s="117" t="s">
        <v>148</v>
      </c>
      <c r="G60" s="117">
        <v>1</v>
      </c>
      <c r="H60" s="117">
        <v>0</v>
      </c>
      <c r="I60" s="117">
        <v>1</v>
      </c>
      <c r="J60" s="117">
        <v>0</v>
      </c>
      <c r="K60" s="117">
        <v>1</v>
      </c>
      <c r="L60" s="127">
        <v>0</v>
      </c>
    </row>
    <row r="61" spans="1:12" ht="42.75" x14ac:dyDescent="0.3">
      <c r="A61" s="126" t="s">
        <v>2149</v>
      </c>
      <c r="B61" s="126" t="s">
        <v>2150</v>
      </c>
      <c r="C61" s="126" t="s">
        <v>128</v>
      </c>
      <c r="D61" s="126" t="s">
        <v>2151</v>
      </c>
      <c r="E61" s="126"/>
      <c r="F61" s="117" t="s">
        <v>148</v>
      </c>
      <c r="G61" s="117">
        <v>30</v>
      </c>
      <c r="H61" s="117">
        <v>0</v>
      </c>
      <c r="I61" s="117">
        <v>100</v>
      </c>
      <c r="J61" s="117">
        <v>0</v>
      </c>
      <c r="K61" s="117">
        <v>0</v>
      </c>
      <c r="L61" s="127">
        <v>0</v>
      </c>
    </row>
    <row r="62" spans="1:12" ht="28.5" x14ac:dyDescent="0.3">
      <c r="A62" s="126" t="s">
        <v>2152</v>
      </c>
      <c r="B62" s="126" t="s">
        <v>2153</v>
      </c>
      <c r="C62" s="126" t="s">
        <v>128</v>
      </c>
      <c r="D62" s="126" t="s">
        <v>2154</v>
      </c>
      <c r="E62" s="126"/>
      <c r="F62" s="117" t="s">
        <v>2155</v>
      </c>
      <c r="G62" s="117">
        <v>100</v>
      </c>
      <c r="H62" s="117">
        <v>0</v>
      </c>
      <c r="I62" s="117">
        <v>0</v>
      </c>
      <c r="J62" s="117">
        <v>0</v>
      </c>
      <c r="K62" s="117">
        <v>0</v>
      </c>
      <c r="L62" s="127">
        <v>0</v>
      </c>
    </row>
    <row r="63" spans="1:12" ht="14.25" x14ac:dyDescent="0.3">
      <c r="A63" s="231" t="s">
        <v>2156</v>
      </c>
      <c r="B63" s="231" t="s">
        <v>2157</v>
      </c>
      <c r="C63" s="230" t="s">
        <v>128</v>
      </c>
      <c r="D63" s="126" t="s">
        <v>2158</v>
      </c>
      <c r="E63" s="126"/>
      <c r="F63" s="117" t="s">
        <v>139</v>
      </c>
      <c r="G63" s="117">
        <v>45</v>
      </c>
      <c r="H63" s="117">
        <v>0</v>
      </c>
      <c r="I63" s="117">
        <v>100</v>
      </c>
      <c r="J63" s="117">
        <v>0</v>
      </c>
      <c r="K63" s="117">
        <v>0</v>
      </c>
      <c r="L63" s="127">
        <v>0</v>
      </c>
    </row>
    <row r="64" spans="1:12" ht="28.5" x14ac:dyDescent="0.3">
      <c r="A64" s="230"/>
      <c r="B64" s="230"/>
      <c r="C64" s="230" t="s">
        <v>128</v>
      </c>
      <c r="D64" s="126" t="s">
        <v>2159</v>
      </c>
      <c r="E64" s="126"/>
      <c r="F64" s="117" t="s">
        <v>139</v>
      </c>
      <c r="G64" s="117">
        <v>30</v>
      </c>
      <c r="H64" s="117">
        <v>0</v>
      </c>
      <c r="I64" s="117">
        <v>70</v>
      </c>
      <c r="J64" s="117">
        <v>0</v>
      </c>
      <c r="K64" s="117">
        <v>100</v>
      </c>
      <c r="L64" s="127">
        <v>0</v>
      </c>
    </row>
    <row r="65" spans="1:12" ht="42.75" x14ac:dyDescent="0.3">
      <c r="A65" s="230"/>
      <c r="B65" s="230"/>
      <c r="C65" s="230" t="s">
        <v>128</v>
      </c>
      <c r="D65" s="126" t="s">
        <v>2160</v>
      </c>
      <c r="E65" s="126"/>
      <c r="F65" s="117" t="s">
        <v>139</v>
      </c>
      <c r="G65" s="117">
        <v>80</v>
      </c>
      <c r="H65" s="117">
        <v>0</v>
      </c>
      <c r="I65" s="117">
        <v>100</v>
      </c>
      <c r="J65" s="117">
        <v>0</v>
      </c>
      <c r="K65" s="117">
        <v>0</v>
      </c>
      <c r="L65" s="127">
        <v>0</v>
      </c>
    </row>
    <row r="66" spans="1:12" ht="14.25" x14ac:dyDescent="0.3">
      <c r="A66" s="230"/>
      <c r="B66" s="230"/>
      <c r="C66" s="230" t="s">
        <v>128</v>
      </c>
      <c r="D66" s="126" t="s">
        <v>2161</v>
      </c>
      <c r="E66" s="126"/>
      <c r="F66" s="117" t="s">
        <v>195</v>
      </c>
      <c r="G66" s="117">
        <v>10</v>
      </c>
      <c r="H66" s="117">
        <v>0</v>
      </c>
      <c r="I66" s="117">
        <v>55</v>
      </c>
      <c r="J66" s="117">
        <v>0</v>
      </c>
      <c r="K66" s="117">
        <v>100</v>
      </c>
      <c r="L66" s="127">
        <v>0</v>
      </c>
    </row>
    <row r="67" spans="1:12" ht="14.25" x14ac:dyDescent="0.3">
      <c r="A67" s="230"/>
      <c r="B67" s="230"/>
      <c r="C67" s="230" t="s">
        <v>128</v>
      </c>
      <c r="D67" s="126" t="s">
        <v>2162</v>
      </c>
      <c r="E67" s="126"/>
      <c r="F67" s="117" t="s">
        <v>139</v>
      </c>
      <c r="G67" s="117">
        <v>0</v>
      </c>
      <c r="H67" s="117">
        <v>0</v>
      </c>
      <c r="I67" s="117">
        <v>100</v>
      </c>
      <c r="J67" s="117">
        <v>0</v>
      </c>
      <c r="K67" s="117">
        <v>0</v>
      </c>
      <c r="L67" s="127">
        <v>0</v>
      </c>
    </row>
    <row r="68" spans="1:12" ht="28.5" x14ac:dyDescent="0.3">
      <c r="A68" s="230"/>
      <c r="B68" s="230"/>
      <c r="C68" s="230" t="s">
        <v>128</v>
      </c>
      <c r="D68" s="126" t="s">
        <v>2163</v>
      </c>
      <c r="E68" s="126"/>
      <c r="F68" s="117" t="s">
        <v>195</v>
      </c>
      <c r="G68" s="117">
        <v>0</v>
      </c>
      <c r="H68" s="117">
        <v>0</v>
      </c>
      <c r="I68" s="117">
        <v>5</v>
      </c>
      <c r="J68" s="117">
        <v>0</v>
      </c>
      <c r="K68" s="117">
        <v>20</v>
      </c>
      <c r="L68" s="127">
        <v>0</v>
      </c>
    </row>
    <row r="69" spans="1:12" ht="28.5" x14ac:dyDescent="0.3">
      <c r="A69" s="231" t="s">
        <v>560</v>
      </c>
      <c r="B69" s="231" t="s">
        <v>561</v>
      </c>
      <c r="C69" s="230" t="s">
        <v>128</v>
      </c>
      <c r="D69" s="126" t="s">
        <v>2164</v>
      </c>
      <c r="E69" s="126"/>
      <c r="F69" s="117" t="s">
        <v>139</v>
      </c>
      <c r="G69" s="117">
        <v>100</v>
      </c>
      <c r="H69" s="117">
        <v>0</v>
      </c>
      <c r="I69" s="117">
        <v>0</v>
      </c>
      <c r="J69" s="117">
        <v>0</v>
      </c>
      <c r="K69" s="117">
        <v>0</v>
      </c>
      <c r="L69" s="127">
        <v>0</v>
      </c>
    </row>
    <row r="70" spans="1:12" ht="14.25" x14ac:dyDescent="0.3">
      <c r="A70" s="230"/>
      <c r="B70" s="230"/>
      <c r="C70" s="230" t="s">
        <v>128</v>
      </c>
      <c r="D70" s="126" t="s">
        <v>2165</v>
      </c>
      <c r="E70" s="126"/>
      <c r="F70" s="117" t="s">
        <v>195</v>
      </c>
      <c r="G70" s="117">
        <v>15</v>
      </c>
      <c r="H70" s="117">
        <v>0</v>
      </c>
      <c r="I70" s="117">
        <v>55</v>
      </c>
      <c r="J70" s="117">
        <v>0</v>
      </c>
      <c r="K70" s="117">
        <v>90</v>
      </c>
      <c r="L70" s="127">
        <v>0</v>
      </c>
    </row>
    <row r="71" spans="1:12" ht="28.5" x14ac:dyDescent="0.3">
      <c r="A71" s="230"/>
      <c r="B71" s="230"/>
      <c r="C71" s="230" t="s">
        <v>128</v>
      </c>
      <c r="D71" s="126" t="s">
        <v>2166</v>
      </c>
      <c r="E71" s="126"/>
      <c r="F71" s="117" t="s">
        <v>195</v>
      </c>
      <c r="G71" s="117">
        <v>30</v>
      </c>
      <c r="H71" s="117">
        <v>0</v>
      </c>
      <c r="I71" s="117">
        <v>50</v>
      </c>
      <c r="J71" s="117">
        <v>0</v>
      </c>
      <c r="K71" s="117">
        <v>100</v>
      </c>
      <c r="L71" s="127">
        <v>0</v>
      </c>
    </row>
    <row r="72" spans="1:12" ht="28.5" x14ac:dyDescent="0.3">
      <c r="A72" s="230"/>
      <c r="B72" s="230"/>
      <c r="C72" s="230" t="s">
        <v>128</v>
      </c>
      <c r="D72" s="126" t="s">
        <v>2167</v>
      </c>
      <c r="E72" s="126"/>
      <c r="F72" s="117" t="s">
        <v>195</v>
      </c>
      <c r="G72" s="117">
        <v>0</v>
      </c>
      <c r="H72" s="117">
        <v>0</v>
      </c>
      <c r="I72" s="117">
        <v>10</v>
      </c>
      <c r="J72" s="117">
        <v>0</v>
      </c>
      <c r="K72" s="117">
        <v>60</v>
      </c>
      <c r="L72" s="127">
        <v>0</v>
      </c>
    </row>
    <row r="73" spans="1:12" ht="28.5" x14ac:dyDescent="0.3">
      <c r="A73" s="230"/>
      <c r="B73" s="230"/>
      <c r="C73" s="230" t="s">
        <v>128</v>
      </c>
      <c r="D73" s="126" t="s">
        <v>2168</v>
      </c>
      <c r="E73" s="126"/>
      <c r="F73" s="117" t="s">
        <v>195</v>
      </c>
      <c r="G73" s="117">
        <v>0</v>
      </c>
      <c r="H73" s="117">
        <v>0</v>
      </c>
      <c r="I73" s="117">
        <v>15</v>
      </c>
      <c r="J73" s="117">
        <v>0</v>
      </c>
      <c r="K73" s="117">
        <v>30</v>
      </c>
      <c r="L73" s="127">
        <v>0</v>
      </c>
    </row>
    <row r="74" spans="1:12" ht="42.75" x14ac:dyDescent="0.3">
      <c r="A74" s="231" t="s">
        <v>564</v>
      </c>
      <c r="B74" s="231" t="s">
        <v>2169</v>
      </c>
      <c r="C74" s="230" t="s">
        <v>128</v>
      </c>
      <c r="D74" s="126" t="s">
        <v>2170</v>
      </c>
      <c r="E74" s="126"/>
      <c r="F74" s="117" t="s">
        <v>195</v>
      </c>
      <c r="G74" s="117">
        <v>100</v>
      </c>
      <c r="H74" s="117">
        <v>0</v>
      </c>
      <c r="I74" s="117">
        <v>0</v>
      </c>
      <c r="J74" s="117">
        <v>0</v>
      </c>
      <c r="K74" s="117">
        <v>0</v>
      </c>
      <c r="L74" s="127">
        <v>0</v>
      </c>
    </row>
    <row r="75" spans="1:12" ht="14.25" x14ac:dyDescent="0.3">
      <c r="A75" s="230"/>
      <c r="B75" s="230"/>
      <c r="C75" s="230" t="s">
        <v>128</v>
      </c>
      <c r="D75" s="126" t="s">
        <v>2171</v>
      </c>
      <c r="E75" s="126"/>
      <c r="F75" s="117" t="s">
        <v>152</v>
      </c>
      <c r="G75" s="117">
        <v>1</v>
      </c>
      <c r="H75" s="117">
        <v>0</v>
      </c>
      <c r="I75" s="117">
        <v>0</v>
      </c>
      <c r="J75" s="117">
        <v>0</v>
      </c>
      <c r="K75" s="117">
        <v>0</v>
      </c>
      <c r="L75" s="127">
        <v>0</v>
      </c>
    </row>
    <row r="76" spans="1:12" ht="28.5" x14ac:dyDescent="0.3">
      <c r="A76" s="231" t="s">
        <v>567</v>
      </c>
      <c r="B76" s="231" t="s">
        <v>2172</v>
      </c>
      <c r="C76" s="230" t="s">
        <v>128</v>
      </c>
      <c r="D76" s="126" t="s">
        <v>2173</v>
      </c>
      <c r="E76" s="126"/>
      <c r="F76" s="117" t="s">
        <v>148</v>
      </c>
      <c r="G76" s="117">
        <v>1</v>
      </c>
      <c r="H76" s="117">
        <v>0</v>
      </c>
      <c r="I76" s="117">
        <v>0</v>
      </c>
      <c r="J76" s="117">
        <v>0</v>
      </c>
      <c r="K76" s="117">
        <v>0</v>
      </c>
      <c r="L76" s="127">
        <v>0</v>
      </c>
    </row>
    <row r="77" spans="1:12" ht="28.5" x14ac:dyDescent="0.3">
      <c r="A77" s="230"/>
      <c r="B77" s="230"/>
      <c r="C77" s="230" t="s">
        <v>128</v>
      </c>
      <c r="D77" s="126" t="s">
        <v>2174</v>
      </c>
      <c r="E77" s="126"/>
      <c r="F77" s="117" t="s">
        <v>148</v>
      </c>
      <c r="G77" s="117">
        <v>1</v>
      </c>
      <c r="H77" s="117">
        <v>0</v>
      </c>
      <c r="I77" s="117">
        <v>0</v>
      </c>
      <c r="J77" s="117">
        <v>0</v>
      </c>
      <c r="K77" s="117">
        <v>0</v>
      </c>
      <c r="L77" s="127">
        <v>0</v>
      </c>
    </row>
    <row r="78" spans="1:12" ht="28.5" x14ac:dyDescent="0.3">
      <c r="A78" s="230"/>
      <c r="B78" s="230"/>
      <c r="C78" s="230" t="s">
        <v>128</v>
      </c>
      <c r="D78" s="126" t="s">
        <v>2175</v>
      </c>
      <c r="E78" s="126"/>
      <c r="F78" s="117" t="s">
        <v>148</v>
      </c>
      <c r="G78" s="117">
        <v>1</v>
      </c>
      <c r="H78" s="117">
        <v>0</v>
      </c>
      <c r="I78" s="117">
        <v>0</v>
      </c>
      <c r="J78" s="117">
        <v>0</v>
      </c>
      <c r="K78" s="117">
        <v>0</v>
      </c>
      <c r="L78" s="127">
        <v>0</v>
      </c>
    </row>
    <row r="79" spans="1:12" ht="42.75" x14ac:dyDescent="0.3">
      <c r="A79" s="230"/>
      <c r="B79" s="230"/>
      <c r="C79" s="230" t="s">
        <v>128</v>
      </c>
      <c r="D79" s="126" t="s">
        <v>2176</v>
      </c>
      <c r="E79" s="126"/>
      <c r="F79" s="117" t="s">
        <v>152</v>
      </c>
      <c r="G79" s="117">
        <v>1</v>
      </c>
      <c r="H79" s="117">
        <v>0</v>
      </c>
      <c r="I79" s="117">
        <v>0</v>
      </c>
      <c r="J79" s="117">
        <v>0</v>
      </c>
      <c r="K79" s="117">
        <v>0</v>
      </c>
      <c r="L79" s="127">
        <v>0</v>
      </c>
    </row>
    <row r="80" spans="1:12" ht="28.5" x14ac:dyDescent="0.3">
      <c r="A80" s="230"/>
      <c r="B80" s="230"/>
      <c r="C80" s="230" t="s">
        <v>128</v>
      </c>
      <c r="D80" s="126" t="s">
        <v>2177</v>
      </c>
      <c r="E80" s="126"/>
      <c r="F80" s="117" t="s">
        <v>148</v>
      </c>
      <c r="G80" s="117">
        <v>1</v>
      </c>
      <c r="H80" s="117">
        <v>0</v>
      </c>
      <c r="I80" s="117">
        <v>0</v>
      </c>
      <c r="J80" s="117">
        <v>0</v>
      </c>
      <c r="K80" s="117">
        <v>0</v>
      </c>
      <c r="L80" s="127">
        <v>0</v>
      </c>
    </row>
    <row r="81" spans="1:12" ht="28.5" x14ac:dyDescent="0.3">
      <c r="A81" s="230"/>
      <c r="B81" s="230"/>
      <c r="C81" s="230" t="s">
        <v>128</v>
      </c>
      <c r="D81" s="126" t="s">
        <v>2178</v>
      </c>
      <c r="E81" s="126"/>
      <c r="F81" s="117" t="s">
        <v>148</v>
      </c>
      <c r="G81" s="117">
        <v>1</v>
      </c>
      <c r="H81" s="117">
        <v>0</v>
      </c>
      <c r="I81" s="117">
        <v>0</v>
      </c>
      <c r="J81" s="117">
        <v>0</v>
      </c>
      <c r="K81" s="117">
        <v>0</v>
      </c>
      <c r="L81" s="127">
        <v>0</v>
      </c>
    </row>
    <row r="82" spans="1:12" ht="14.25" x14ac:dyDescent="0.3">
      <c r="A82" s="230"/>
      <c r="B82" s="230"/>
      <c r="C82" s="230" t="s">
        <v>128</v>
      </c>
      <c r="D82" s="126" t="s">
        <v>2179</v>
      </c>
      <c r="E82" s="126"/>
      <c r="F82" s="117" t="s">
        <v>148</v>
      </c>
      <c r="G82" s="117">
        <v>1</v>
      </c>
      <c r="H82" s="117">
        <v>0</v>
      </c>
      <c r="I82" s="117">
        <v>0</v>
      </c>
      <c r="J82" s="117">
        <v>0</v>
      </c>
      <c r="K82" s="117">
        <v>0</v>
      </c>
      <c r="L82" s="127">
        <v>0</v>
      </c>
    </row>
    <row r="83" spans="1:12" ht="42.75" x14ac:dyDescent="0.3">
      <c r="A83" s="230"/>
      <c r="B83" s="230"/>
      <c r="C83" s="230" t="s">
        <v>128</v>
      </c>
      <c r="D83" s="126" t="s">
        <v>2180</v>
      </c>
      <c r="E83" s="126"/>
      <c r="F83" s="117" t="s">
        <v>148</v>
      </c>
      <c r="G83" s="117">
        <v>1</v>
      </c>
      <c r="H83" s="117">
        <v>0</v>
      </c>
      <c r="I83" s="117">
        <v>0</v>
      </c>
      <c r="J83" s="117">
        <v>0</v>
      </c>
      <c r="K83" s="117">
        <v>0</v>
      </c>
      <c r="L83" s="127">
        <v>0</v>
      </c>
    </row>
    <row r="84" spans="1:12" ht="14.25" x14ac:dyDescent="0.3">
      <c r="A84" s="230"/>
      <c r="B84" s="230"/>
      <c r="C84" s="230" t="s">
        <v>128</v>
      </c>
      <c r="D84" s="126" t="s">
        <v>2181</v>
      </c>
      <c r="E84" s="126"/>
      <c r="F84" s="117" t="s">
        <v>148</v>
      </c>
      <c r="G84" s="117">
        <v>1</v>
      </c>
      <c r="H84" s="117">
        <v>0</v>
      </c>
      <c r="I84" s="117">
        <v>0</v>
      </c>
      <c r="J84" s="117">
        <v>0</v>
      </c>
      <c r="K84" s="117">
        <v>0</v>
      </c>
      <c r="L84" s="127">
        <v>0</v>
      </c>
    </row>
    <row r="85" spans="1:12" ht="28.5" x14ac:dyDescent="0.3">
      <c r="A85" s="126" t="s">
        <v>2182</v>
      </c>
      <c r="B85" s="126" t="s">
        <v>2183</v>
      </c>
      <c r="C85" s="126" t="s">
        <v>128</v>
      </c>
      <c r="D85" s="126" t="s">
        <v>2183</v>
      </c>
      <c r="E85" s="126"/>
      <c r="F85" s="117" t="s">
        <v>148</v>
      </c>
      <c r="G85" s="117">
        <v>12</v>
      </c>
      <c r="H85" s="117">
        <v>0</v>
      </c>
      <c r="I85" s="117">
        <v>10</v>
      </c>
      <c r="J85" s="117">
        <v>0</v>
      </c>
      <c r="K85" s="117">
        <v>14</v>
      </c>
      <c r="L85" s="127">
        <v>0</v>
      </c>
    </row>
    <row r="86" spans="1:12" ht="28.5" x14ac:dyDescent="0.3">
      <c r="A86" s="126" t="s">
        <v>2184</v>
      </c>
      <c r="B86" s="126" t="s">
        <v>2185</v>
      </c>
      <c r="C86" s="126" t="s">
        <v>128</v>
      </c>
      <c r="D86" s="126" t="s">
        <v>2186</v>
      </c>
      <c r="E86" s="126"/>
      <c r="F86" s="117" t="s">
        <v>195</v>
      </c>
      <c r="G86" s="117">
        <v>100</v>
      </c>
      <c r="H86" s="117">
        <v>0</v>
      </c>
      <c r="I86" s="117">
        <v>0</v>
      </c>
      <c r="J86" s="117">
        <v>0</v>
      </c>
      <c r="K86" s="117">
        <v>0</v>
      </c>
      <c r="L86" s="127">
        <v>0</v>
      </c>
    </row>
    <row r="87" spans="1:12" ht="28.5" x14ac:dyDescent="0.3">
      <c r="A87" s="126" t="s">
        <v>2187</v>
      </c>
      <c r="B87" s="126" t="s">
        <v>2188</v>
      </c>
      <c r="C87" s="126" t="s">
        <v>128</v>
      </c>
      <c r="D87" s="126" t="s">
        <v>2188</v>
      </c>
      <c r="E87" s="126"/>
      <c r="F87" s="117" t="s">
        <v>148</v>
      </c>
      <c r="G87" s="117">
        <v>5</v>
      </c>
      <c r="H87" s="117">
        <v>0</v>
      </c>
      <c r="I87" s="117">
        <v>0</v>
      </c>
      <c r="J87" s="117">
        <v>0</v>
      </c>
      <c r="K87" s="117">
        <v>0</v>
      </c>
      <c r="L87" s="127">
        <v>0</v>
      </c>
    </row>
    <row r="88" spans="1:12" ht="42.75" x14ac:dyDescent="0.3">
      <c r="A88" s="126" t="s">
        <v>2189</v>
      </c>
      <c r="B88" s="126" t="s">
        <v>2190</v>
      </c>
      <c r="C88" s="126" t="s">
        <v>128</v>
      </c>
      <c r="D88" s="126" t="s">
        <v>2190</v>
      </c>
      <c r="E88" s="126"/>
      <c r="F88" s="117" t="s">
        <v>148</v>
      </c>
      <c r="G88" s="117">
        <v>1</v>
      </c>
      <c r="H88" s="117">
        <v>0</v>
      </c>
      <c r="I88" s="117">
        <v>0</v>
      </c>
      <c r="J88" s="117">
        <v>0</v>
      </c>
      <c r="K88" s="117">
        <v>0</v>
      </c>
      <c r="L88" s="127">
        <v>0</v>
      </c>
    </row>
    <row r="89" spans="1:12" ht="42.75" x14ac:dyDescent="0.3">
      <c r="A89" s="126" t="s">
        <v>2191</v>
      </c>
      <c r="B89" s="126" t="s">
        <v>2192</v>
      </c>
      <c r="C89" s="126" t="s">
        <v>128</v>
      </c>
      <c r="D89" s="126" t="s">
        <v>2192</v>
      </c>
      <c r="E89" s="126"/>
      <c r="F89" s="117" t="s">
        <v>148</v>
      </c>
      <c r="G89" s="117">
        <v>1</v>
      </c>
      <c r="H89" s="117">
        <v>0</v>
      </c>
      <c r="I89" s="117">
        <v>0</v>
      </c>
      <c r="J89" s="117">
        <v>0</v>
      </c>
      <c r="K89" s="117">
        <v>0</v>
      </c>
      <c r="L89" s="127">
        <v>0</v>
      </c>
    </row>
    <row r="90" spans="1:12" ht="28.5" x14ac:dyDescent="0.3">
      <c r="A90" s="126" t="s">
        <v>493</v>
      </c>
      <c r="B90" s="126" t="s">
        <v>2193</v>
      </c>
      <c r="C90" s="126" t="s">
        <v>128</v>
      </c>
      <c r="D90" s="126" t="s">
        <v>2193</v>
      </c>
      <c r="E90" s="126"/>
      <c r="F90" s="117" t="s">
        <v>139</v>
      </c>
      <c r="G90" s="117">
        <v>20</v>
      </c>
      <c r="H90" s="117">
        <v>0</v>
      </c>
      <c r="I90" s="117">
        <v>100</v>
      </c>
      <c r="J90" s="117">
        <v>0</v>
      </c>
      <c r="K90" s="117">
        <v>0</v>
      </c>
      <c r="L90" s="127">
        <v>0</v>
      </c>
    </row>
    <row r="91" spans="1:12" ht="28.5" x14ac:dyDescent="0.3">
      <c r="A91" s="126" t="s">
        <v>2194</v>
      </c>
      <c r="B91" s="126" t="s">
        <v>2195</v>
      </c>
      <c r="C91" s="126" t="s">
        <v>128</v>
      </c>
      <c r="D91" s="126" t="s">
        <v>2195</v>
      </c>
      <c r="E91" s="126"/>
      <c r="F91" s="117" t="s">
        <v>148</v>
      </c>
      <c r="G91" s="117">
        <v>2</v>
      </c>
      <c r="H91" s="117">
        <v>0</v>
      </c>
      <c r="I91" s="117">
        <v>2</v>
      </c>
      <c r="J91" s="117">
        <v>0</v>
      </c>
      <c r="K91" s="117">
        <v>2</v>
      </c>
      <c r="L91" s="127">
        <v>0</v>
      </c>
    </row>
    <row r="92" spans="1:12" ht="28.5" x14ac:dyDescent="0.3">
      <c r="A92" s="126" t="s">
        <v>2196</v>
      </c>
      <c r="B92" s="126" t="s">
        <v>2197</v>
      </c>
      <c r="C92" s="126" t="s">
        <v>128</v>
      </c>
      <c r="D92" s="126" t="s">
        <v>2197</v>
      </c>
      <c r="E92" s="126"/>
      <c r="F92" s="117" t="s">
        <v>148</v>
      </c>
      <c r="G92" s="117">
        <v>1</v>
      </c>
      <c r="H92" s="117">
        <v>0</v>
      </c>
      <c r="I92" s="117">
        <v>0</v>
      </c>
      <c r="J92" s="117">
        <v>0</v>
      </c>
      <c r="K92" s="117">
        <v>0</v>
      </c>
      <c r="L92" s="127">
        <v>0</v>
      </c>
    </row>
    <row r="93" spans="1:12" ht="28.5" x14ac:dyDescent="0.3">
      <c r="A93" s="126" t="s">
        <v>1930</v>
      </c>
      <c r="B93" s="126" t="s">
        <v>1931</v>
      </c>
      <c r="C93" s="126" t="s">
        <v>128</v>
      </c>
      <c r="D93" s="126" t="s">
        <v>2198</v>
      </c>
      <c r="E93" s="126"/>
      <c r="F93" s="117" t="s">
        <v>148</v>
      </c>
      <c r="G93" s="117">
        <v>7</v>
      </c>
      <c r="H93" s="117">
        <v>0</v>
      </c>
      <c r="I93" s="117">
        <v>3</v>
      </c>
      <c r="J93" s="117">
        <v>0</v>
      </c>
      <c r="K93" s="117">
        <v>3</v>
      </c>
      <c r="L93" s="127">
        <v>0</v>
      </c>
    </row>
    <row r="94" spans="1:12" ht="28.5" x14ac:dyDescent="0.3">
      <c r="A94" s="126" t="s">
        <v>2199</v>
      </c>
      <c r="B94" s="126" t="s">
        <v>2200</v>
      </c>
      <c r="C94" s="126" t="s">
        <v>128</v>
      </c>
      <c r="D94" s="126" t="s">
        <v>2201</v>
      </c>
      <c r="E94" s="126"/>
      <c r="F94" s="117" t="s">
        <v>148</v>
      </c>
      <c r="G94" s="117">
        <v>2</v>
      </c>
      <c r="H94" s="117">
        <v>0</v>
      </c>
      <c r="I94" s="117">
        <v>2</v>
      </c>
      <c r="J94" s="117">
        <v>0</v>
      </c>
      <c r="K94" s="117">
        <v>2</v>
      </c>
      <c r="L94" s="127">
        <v>0</v>
      </c>
    </row>
    <row r="95" spans="1:12" x14ac:dyDescent="0.2">
      <c r="A95" s="54"/>
      <c r="B95" s="54"/>
      <c r="C95" s="54"/>
      <c r="D95" s="54"/>
      <c r="E95" s="54"/>
      <c r="F95" s="54"/>
      <c r="G95" s="54"/>
      <c r="H95" s="54"/>
      <c r="I95" s="54"/>
      <c r="J95" s="54"/>
      <c r="K95" s="54"/>
    </row>
    <row r="96" spans="1:12" x14ac:dyDescent="0.2">
      <c r="D96" s="55"/>
      <c r="E96" s="55"/>
    </row>
  </sheetData>
  <mergeCells count="41">
    <mergeCell ref="A74:A75"/>
    <mergeCell ref="B74:B75"/>
    <mergeCell ref="C74:C75"/>
    <mergeCell ref="A76:A84"/>
    <mergeCell ref="B76:B84"/>
    <mergeCell ref="C76:C84"/>
    <mergeCell ref="A63:A68"/>
    <mergeCell ref="B63:B68"/>
    <mergeCell ref="C63:C68"/>
    <mergeCell ref="A69:A73"/>
    <mergeCell ref="B69:B73"/>
    <mergeCell ref="C69:C73"/>
    <mergeCell ref="A49:A55"/>
    <mergeCell ref="B49:B55"/>
    <mergeCell ref="C49:C55"/>
    <mergeCell ref="A58:A60"/>
    <mergeCell ref="B58:B60"/>
    <mergeCell ref="C58:C60"/>
    <mergeCell ref="A37:A45"/>
    <mergeCell ref="B37:B45"/>
    <mergeCell ref="C37:C45"/>
    <mergeCell ref="A46:A48"/>
    <mergeCell ref="B46:B48"/>
    <mergeCell ref="C46:C48"/>
    <mergeCell ref="A9:A10"/>
    <mergeCell ref="B9:B10"/>
    <mergeCell ref="C9:C10"/>
    <mergeCell ref="A16:A17"/>
    <mergeCell ref="B16:B17"/>
    <mergeCell ref="C16:C17"/>
    <mergeCell ref="A1:K1"/>
    <mergeCell ref="A2:K2"/>
    <mergeCell ref="A4:K4"/>
    <mergeCell ref="A5:A6"/>
    <mergeCell ref="B5:B6"/>
    <mergeCell ref="C5:C6"/>
    <mergeCell ref="D5:D6"/>
    <mergeCell ref="E5:E6"/>
    <mergeCell ref="F5:F6"/>
    <mergeCell ref="G5:H5"/>
    <mergeCell ref="I5:J5"/>
  </mergeCells>
  <pageMargins left="0.70866141732283472" right="0.70866141732283472" top="0.74803149606299213" bottom="0.74803149606299213" header="0.31496062992125984" footer="0.31496062992125984"/>
  <pageSetup paperSize="9" scale="88" fitToHeight="0" orientation="landscape"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04CFA-CEFD-4F8D-9617-14063C7846D1}">
  <sheetPr>
    <pageSetUpPr fitToPage="1"/>
  </sheetPr>
  <dimension ref="A1:XFC165"/>
  <sheetViews>
    <sheetView topLeftCell="A146" zoomScale="115" zoomScaleNormal="115" workbookViewId="0">
      <selection activeCell="P8" sqref="A8:XFD11"/>
    </sheetView>
  </sheetViews>
  <sheetFormatPr defaultColWidth="0" defaultRowHeight="14.25" x14ac:dyDescent="0.3"/>
  <cols>
    <col min="1" max="3" width="3.28515625" style="3" customWidth="1"/>
    <col min="4" max="4" width="3.28515625" style="40" customWidth="1"/>
    <col min="5" max="5" width="9" style="41" customWidth="1"/>
    <col min="6" max="6" width="41" style="4" customWidth="1"/>
    <col min="7" max="7" width="6.85546875" style="40" customWidth="1"/>
    <col min="8" max="8" width="9.7109375" style="3" customWidth="1"/>
    <col min="9" max="9" width="33.140625" style="3" customWidth="1"/>
    <col min="10" max="10" width="8.28515625" style="3" customWidth="1"/>
    <col min="11" max="11" width="10.7109375" style="3" hidden="1" customWidth="1"/>
    <col min="12" max="12" width="10.7109375" style="3" customWidth="1"/>
    <col min="13" max="13" width="10.7109375" style="3" hidden="1" customWidth="1"/>
    <col min="14" max="15" width="10.7109375" style="3" customWidth="1"/>
    <col min="16" max="16" width="0.7109375" style="3" customWidth="1"/>
    <col min="17" max="16383" width="0" style="3" hidden="1"/>
    <col min="16384" max="16384" width="0.140625" style="3" hidden="1" customWidth="1"/>
  </cols>
  <sheetData>
    <row r="1" spans="1:15" s="1" customFormat="1" ht="15" x14ac:dyDescent="0.3">
      <c r="A1" s="6"/>
      <c r="B1" s="6"/>
      <c r="C1" s="6"/>
      <c r="D1" s="8"/>
      <c r="E1" s="9"/>
      <c r="F1" s="6"/>
      <c r="G1" s="8"/>
      <c r="H1" s="6"/>
      <c r="I1" s="6"/>
      <c r="J1" s="144" t="s">
        <v>244</v>
      </c>
      <c r="K1" s="144"/>
      <c r="L1" s="144"/>
      <c r="M1" s="144"/>
      <c r="N1" s="144"/>
      <c r="O1" s="144"/>
    </row>
    <row r="2" spans="1:15" s="1" customFormat="1" ht="15" x14ac:dyDescent="0.3">
      <c r="A2" s="6"/>
      <c r="B2" s="6"/>
      <c r="C2" s="6"/>
      <c r="D2" s="8"/>
      <c r="E2" s="9"/>
      <c r="F2" s="6"/>
      <c r="G2" s="8"/>
      <c r="H2" s="6"/>
      <c r="I2" s="6"/>
      <c r="J2" s="144"/>
      <c r="K2" s="144"/>
      <c r="L2" s="144"/>
      <c r="M2" s="144"/>
      <c r="N2" s="144"/>
      <c r="O2" s="144"/>
    </row>
    <row r="3" spans="1:15" s="1" customFormat="1" ht="15" x14ac:dyDescent="0.3">
      <c r="A3" s="6"/>
      <c r="B3" s="6"/>
      <c r="C3" s="6"/>
      <c r="D3" s="8"/>
      <c r="E3" s="9"/>
      <c r="F3" s="6"/>
      <c r="G3" s="8"/>
      <c r="H3" s="6"/>
      <c r="I3" s="6"/>
      <c r="J3" s="6"/>
      <c r="K3" s="45"/>
      <c r="L3" s="45"/>
      <c r="M3" s="7"/>
      <c r="N3" s="7"/>
      <c r="O3" s="7"/>
    </row>
    <row r="4" spans="1:15" s="1" customFormat="1" ht="15" x14ac:dyDescent="0.2">
      <c r="A4" s="145" t="s">
        <v>111</v>
      </c>
      <c r="B4" s="145"/>
      <c r="C4" s="145"/>
      <c r="D4" s="145"/>
      <c r="E4" s="145"/>
      <c r="F4" s="145"/>
      <c r="G4" s="145"/>
      <c r="H4" s="145"/>
      <c r="I4" s="145"/>
      <c r="J4" s="145"/>
      <c r="K4" s="145"/>
      <c r="L4" s="145"/>
      <c r="M4" s="145"/>
      <c r="N4" s="145"/>
      <c r="O4" s="145"/>
    </row>
    <row r="5" spans="1:15" s="2" customFormat="1" ht="12.75" customHeight="1" x14ac:dyDescent="0.2">
      <c r="A5" s="147" t="s">
        <v>245</v>
      </c>
      <c r="B5" s="147"/>
      <c r="C5" s="147"/>
      <c r="D5" s="147"/>
      <c r="E5" s="147"/>
      <c r="F5" s="147"/>
      <c r="G5" s="147"/>
      <c r="H5" s="147"/>
      <c r="I5" s="147"/>
      <c r="J5" s="147"/>
      <c r="K5" s="147"/>
      <c r="L5" s="147"/>
      <c r="M5" s="147"/>
      <c r="N5" s="147"/>
      <c r="O5" s="147"/>
    </row>
    <row r="6" spans="1:15" s="1" customFormat="1" ht="11.25" customHeight="1" x14ac:dyDescent="0.2">
      <c r="A6" s="44"/>
      <c r="B6" s="44"/>
      <c r="C6" s="44"/>
      <c r="D6" s="44"/>
      <c r="E6" s="44"/>
      <c r="F6" s="44"/>
      <c r="G6" s="44"/>
      <c r="H6" s="44"/>
      <c r="I6" s="44"/>
      <c r="J6" s="44"/>
      <c r="K6" s="44"/>
      <c r="L6" s="44"/>
      <c r="M6" s="44"/>
      <c r="N6" s="44"/>
      <c r="O6" s="44"/>
    </row>
    <row r="7" spans="1:15" s="1" customFormat="1" ht="17.25" customHeight="1" x14ac:dyDescent="0.2">
      <c r="A7" s="146" t="s">
        <v>3</v>
      </c>
      <c r="B7" s="146"/>
      <c r="C7" s="146"/>
      <c r="D7" s="146"/>
      <c r="E7" s="146"/>
      <c r="F7" s="146"/>
      <c r="G7" s="146"/>
      <c r="H7" s="146"/>
      <c r="I7" s="146"/>
      <c r="J7" s="146"/>
      <c r="K7" s="146"/>
      <c r="L7" s="146"/>
      <c r="M7" s="146"/>
      <c r="N7" s="146"/>
      <c r="O7" s="146"/>
    </row>
    <row r="8" spans="1:15" ht="18.75" customHeight="1" x14ac:dyDescent="0.3">
      <c r="A8" s="148" t="s">
        <v>4</v>
      </c>
      <c r="B8" s="148" t="s">
        <v>5</v>
      </c>
      <c r="C8" s="148" t="s">
        <v>6</v>
      </c>
      <c r="D8" s="148" t="s">
        <v>7</v>
      </c>
      <c r="E8" s="149" t="s">
        <v>8</v>
      </c>
      <c r="F8" s="149"/>
      <c r="G8" s="140" t="s">
        <v>116</v>
      </c>
      <c r="H8" s="140" t="s">
        <v>9</v>
      </c>
      <c r="I8" s="140" t="s">
        <v>10</v>
      </c>
      <c r="J8" s="140" t="s">
        <v>247</v>
      </c>
      <c r="K8" s="140" t="s">
        <v>11</v>
      </c>
      <c r="L8" s="140" t="s">
        <v>113</v>
      </c>
      <c r="M8" s="171" t="s">
        <v>2</v>
      </c>
      <c r="N8" s="140" t="s">
        <v>114</v>
      </c>
      <c r="O8" s="140" t="s">
        <v>115</v>
      </c>
    </row>
    <row r="9" spans="1:15" ht="18.75" customHeight="1" x14ac:dyDescent="0.3">
      <c r="A9" s="148"/>
      <c r="B9" s="148"/>
      <c r="C9" s="148"/>
      <c r="D9" s="148"/>
      <c r="E9" s="149"/>
      <c r="F9" s="149"/>
      <c r="G9" s="140"/>
      <c r="H9" s="140"/>
      <c r="I9" s="140"/>
      <c r="J9" s="140"/>
      <c r="K9" s="140"/>
      <c r="L9" s="140"/>
      <c r="M9" s="171"/>
      <c r="N9" s="140"/>
      <c r="O9" s="140"/>
    </row>
    <row r="10" spans="1:15" ht="18.75" customHeight="1" x14ac:dyDescent="0.3">
      <c r="A10" s="148"/>
      <c r="B10" s="148"/>
      <c r="C10" s="148"/>
      <c r="D10" s="148"/>
      <c r="E10" s="149"/>
      <c r="F10" s="149"/>
      <c r="G10" s="140"/>
      <c r="H10" s="140"/>
      <c r="I10" s="140"/>
      <c r="J10" s="140"/>
      <c r="K10" s="140"/>
      <c r="L10" s="140"/>
      <c r="M10" s="171"/>
      <c r="N10" s="140"/>
      <c r="O10" s="140"/>
    </row>
    <row r="11" spans="1:15" ht="18.75" customHeight="1" x14ac:dyDescent="0.3">
      <c r="A11" s="148"/>
      <c r="B11" s="148"/>
      <c r="C11" s="148"/>
      <c r="D11" s="148"/>
      <c r="E11" s="149"/>
      <c r="F11" s="149"/>
      <c r="G11" s="140"/>
      <c r="H11" s="140"/>
      <c r="I11" s="140"/>
      <c r="J11" s="140"/>
      <c r="K11" s="140"/>
      <c r="L11" s="140"/>
      <c r="M11" s="171"/>
      <c r="N11" s="140"/>
      <c r="O11" s="140"/>
    </row>
    <row r="12" spans="1:15" ht="22.5" customHeight="1" x14ac:dyDescent="0.3">
      <c r="A12" s="148"/>
      <c r="B12" s="148"/>
      <c r="C12" s="148"/>
      <c r="D12" s="148"/>
      <c r="E12" s="149"/>
      <c r="F12" s="149"/>
      <c r="G12" s="140"/>
      <c r="H12" s="140"/>
      <c r="I12" s="140"/>
      <c r="J12" s="140"/>
      <c r="K12" s="140"/>
      <c r="L12" s="140"/>
      <c r="M12" s="171"/>
      <c r="N12" s="140"/>
      <c r="O12" s="140"/>
    </row>
    <row r="13" spans="1:15" ht="12" hidden="1" customHeight="1" x14ac:dyDescent="0.3">
      <c r="A13" s="10"/>
      <c r="B13" s="10"/>
      <c r="C13" s="10"/>
      <c r="D13" s="10"/>
      <c r="E13" s="11"/>
      <c r="F13" s="11"/>
      <c r="G13" s="12"/>
      <c r="H13" s="12"/>
      <c r="I13" s="12"/>
      <c r="J13" s="12"/>
      <c r="K13" s="47"/>
      <c r="L13" s="47"/>
      <c r="M13" s="47"/>
      <c r="N13" s="47"/>
      <c r="O13" s="47"/>
    </row>
    <row r="14" spans="1:15" s="15" customFormat="1" x14ac:dyDescent="0.3">
      <c r="A14" s="13">
        <v>1</v>
      </c>
      <c r="B14" s="13">
        <v>2</v>
      </c>
      <c r="C14" s="13">
        <v>3</v>
      </c>
      <c r="D14" s="13">
        <v>4</v>
      </c>
      <c r="E14" s="141">
        <v>5</v>
      </c>
      <c r="F14" s="141"/>
      <c r="G14" s="14" t="s">
        <v>12</v>
      </c>
      <c r="H14" s="13">
        <v>7</v>
      </c>
      <c r="I14" s="13">
        <v>8</v>
      </c>
      <c r="J14" s="13">
        <v>9</v>
      </c>
      <c r="K14" s="13">
        <v>10</v>
      </c>
      <c r="L14" s="13">
        <v>10</v>
      </c>
      <c r="M14" s="13">
        <v>12</v>
      </c>
      <c r="N14" s="13">
        <v>11</v>
      </c>
      <c r="O14" s="13">
        <v>12</v>
      </c>
    </row>
    <row r="15" spans="1:15" s="15" customFormat="1" ht="22.5" customHeight="1" x14ac:dyDescent="0.3">
      <c r="A15" s="142" t="s">
        <v>248</v>
      </c>
      <c r="B15" s="143" t="s">
        <v>14</v>
      </c>
      <c r="C15" s="130" t="s">
        <v>14</v>
      </c>
      <c r="D15" s="132" t="s">
        <v>249</v>
      </c>
      <c r="E15" s="16" t="s">
        <v>250</v>
      </c>
      <c r="F15" s="17" t="s">
        <v>251</v>
      </c>
      <c r="G15" s="18" t="s">
        <v>48</v>
      </c>
      <c r="H15" s="19">
        <v>125196077</v>
      </c>
      <c r="I15" s="17" t="s">
        <v>18</v>
      </c>
      <c r="J15" s="20" t="s">
        <v>19</v>
      </c>
      <c r="K15" s="5">
        <v>2319</v>
      </c>
      <c r="L15" s="5">
        <v>27000</v>
      </c>
      <c r="M15" s="5">
        <v>0</v>
      </c>
      <c r="N15" s="5">
        <v>26000</v>
      </c>
      <c r="O15" s="5">
        <v>26000</v>
      </c>
    </row>
    <row r="16" spans="1:15" s="15" customFormat="1" x14ac:dyDescent="0.3">
      <c r="A16" s="131"/>
      <c r="B16" s="131"/>
      <c r="C16" s="131"/>
      <c r="D16" s="131"/>
      <c r="E16" s="85" t="s">
        <v>20</v>
      </c>
      <c r="F16" s="85"/>
      <c r="G16" s="21"/>
      <c r="H16" s="22"/>
      <c r="I16" s="22"/>
      <c r="J16" s="22"/>
      <c r="K16" s="72">
        <f>SUBTOTAL(9,K15:K15)</f>
        <v>2319</v>
      </c>
      <c r="L16" s="72">
        <f>SUBTOTAL(9,L15:L15)</f>
        <v>27000</v>
      </c>
      <c r="M16" s="72">
        <f>SUBTOTAL(9,M15:M15)</f>
        <v>0</v>
      </c>
      <c r="N16" s="72">
        <f>SUBTOTAL(9,N15:N15)</f>
        <v>26000</v>
      </c>
      <c r="O16" s="72">
        <f>SUBTOTAL(9,O15:O15)</f>
        <v>26000</v>
      </c>
    </row>
    <row r="17" spans="1:15" s="15" customFormat="1" hidden="1" x14ac:dyDescent="0.3">
      <c r="A17" s="131"/>
      <c r="B17" s="131"/>
      <c r="C17" s="131"/>
      <c r="D17" s="131"/>
      <c r="E17" s="136" t="s">
        <v>252</v>
      </c>
      <c r="F17" s="134" t="s">
        <v>253</v>
      </c>
      <c r="G17" s="137" t="s">
        <v>17</v>
      </c>
      <c r="H17" s="139">
        <v>125196077</v>
      </c>
      <c r="I17" s="134" t="s">
        <v>18</v>
      </c>
      <c r="J17" s="20" t="s">
        <v>254</v>
      </c>
      <c r="K17" s="5">
        <v>24664</v>
      </c>
      <c r="L17" s="5">
        <v>0</v>
      </c>
      <c r="M17" s="5">
        <v>0</v>
      </c>
      <c r="N17" s="5">
        <v>0</v>
      </c>
      <c r="O17" s="5">
        <v>0</v>
      </c>
    </row>
    <row r="18" spans="1:15" s="15" customFormat="1" hidden="1" x14ac:dyDescent="0.3">
      <c r="A18" s="131"/>
      <c r="B18" s="131"/>
      <c r="C18" s="131"/>
      <c r="D18" s="131"/>
      <c r="E18" s="131"/>
      <c r="F18" s="135"/>
      <c r="G18" s="138"/>
      <c r="H18" s="138"/>
      <c r="I18" s="135"/>
      <c r="J18" s="20" t="s">
        <v>54</v>
      </c>
      <c r="K18" s="5">
        <v>148800</v>
      </c>
      <c r="L18" s="5">
        <v>0</v>
      </c>
      <c r="M18" s="5">
        <v>0</v>
      </c>
      <c r="N18" s="5">
        <v>0</v>
      </c>
      <c r="O18" s="5">
        <v>0</v>
      </c>
    </row>
    <row r="19" spans="1:15" s="15" customFormat="1" x14ac:dyDescent="0.3">
      <c r="A19" s="131"/>
      <c r="B19" s="131"/>
      <c r="C19" s="131"/>
      <c r="D19" s="131"/>
      <c r="E19" s="131"/>
      <c r="F19" s="135"/>
      <c r="G19" s="137" t="s">
        <v>48</v>
      </c>
      <c r="H19" s="139">
        <v>125196077</v>
      </c>
      <c r="I19" s="134" t="s">
        <v>18</v>
      </c>
      <c r="J19" s="20" t="s">
        <v>19</v>
      </c>
      <c r="K19" s="5">
        <v>33578</v>
      </c>
      <c r="L19" s="5">
        <v>296000</v>
      </c>
      <c r="M19" s="5">
        <v>0</v>
      </c>
      <c r="N19" s="5">
        <v>108800</v>
      </c>
      <c r="O19" s="5">
        <v>68800</v>
      </c>
    </row>
    <row r="20" spans="1:15" s="15" customFormat="1" hidden="1" x14ac:dyDescent="0.3">
      <c r="A20" s="131"/>
      <c r="B20" s="131"/>
      <c r="C20" s="131"/>
      <c r="D20" s="131"/>
      <c r="E20" s="131"/>
      <c r="F20" s="135"/>
      <c r="G20" s="138"/>
      <c r="H20" s="138"/>
      <c r="I20" s="135"/>
      <c r="J20" s="20" t="s">
        <v>254</v>
      </c>
      <c r="K20" s="5">
        <v>3785</v>
      </c>
      <c r="L20" s="5">
        <v>0</v>
      </c>
      <c r="M20" s="5">
        <v>0</v>
      </c>
      <c r="N20" s="5">
        <v>0</v>
      </c>
      <c r="O20" s="5">
        <v>0</v>
      </c>
    </row>
    <row r="21" spans="1:15" s="15" customFormat="1" x14ac:dyDescent="0.3">
      <c r="A21" s="131"/>
      <c r="B21" s="131"/>
      <c r="C21" s="131"/>
      <c r="D21" s="131"/>
      <c r="E21" s="131"/>
      <c r="F21" s="135"/>
      <c r="G21" s="138"/>
      <c r="H21" s="138"/>
      <c r="I21" s="135"/>
      <c r="J21" s="20" t="s">
        <v>54</v>
      </c>
      <c r="K21" s="5">
        <v>120000</v>
      </c>
      <c r="L21" s="5">
        <v>16000</v>
      </c>
      <c r="M21" s="5">
        <v>0</v>
      </c>
      <c r="N21" s="5">
        <v>0</v>
      </c>
      <c r="O21" s="5">
        <v>0</v>
      </c>
    </row>
    <row r="22" spans="1:15" s="15" customFormat="1" x14ac:dyDescent="0.3">
      <c r="A22" s="131"/>
      <c r="B22" s="131"/>
      <c r="C22" s="131"/>
      <c r="D22" s="131"/>
      <c r="E22" s="85" t="s">
        <v>20</v>
      </c>
      <c r="F22" s="85"/>
      <c r="G22" s="21"/>
      <c r="H22" s="22"/>
      <c r="I22" s="22"/>
      <c r="J22" s="22"/>
      <c r="K22" s="72">
        <f>SUBTOTAL(9,K17:K21)</f>
        <v>330827</v>
      </c>
      <c r="L22" s="72">
        <f>SUBTOTAL(9,L17:L21)</f>
        <v>312000</v>
      </c>
      <c r="M22" s="72">
        <f>SUBTOTAL(9,M17:M21)</f>
        <v>0</v>
      </c>
      <c r="N22" s="72">
        <f>SUBTOTAL(9,N17:N21)</f>
        <v>108800</v>
      </c>
      <c r="O22" s="72">
        <f>SUBTOTAL(9,O17:O21)</f>
        <v>68800</v>
      </c>
    </row>
    <row r="23" spans="1:15" s="15" customFormat="1" ht="19.5" customHeight="1" x14ac:dyDescent="0.3">
      <c r="A23" s="131"/>
      <c r="B23" s="131"/>
      <c r="C23" s="131"/>
      <c r="D23" s="131"/>
      <c r="E23" s="16" t="s">
        <v>255</v>
      </c>
      <c r="F23" s="17" t="s">
        <v>256</v>
      </c>
      <c r="G23" s="18" t="s">
        <v>48</v>
      </c>
      <c r="H23" s="19">
        <v>125196077</v>
      </c>
      <c r="I23" s="17" t="s">
        <v>18</v>
      </c>
      <c r="J23" s="20" t="s">
        <v>19</v>
      </c>
      <c r="K23" s="5">
        <v>74916</v>
      </c>
      <c r="L23" s="5">
        <v>300000</v>
      </c>
      <c r="M23" s="5">
        <v>0</v>
      </c>
      <c r="N23" s="5">
        <v>0</v>
      </c>
      <c r="O23" s="5">
        <v>0</v>
      </c>
    </row>
    <row r="24" spans="1:15" s="15" customFormat="1" x14ac:dyDescent="0.3">
      <c r="A24" s="131"/>
      <c r="B24" s="131"/>
      <c r="C24" s="131"/>
      <c r="D24" s="131"/>
      <c r="E24" s="85" t="s">
        <v>20</v>
      </c>
      <c r="F24" s="85"/>
      <c r="G24" s="21"/>
      <c r="H24" s="22"/>
      <c r="I24" s="22"/>
      <c r="J24" s="22"/>
      <c r="K24" s="72">
        <f>SUBTOTAL(9,K23:K23)</f>
        <v>74916</v>
      </c>
      <c r="L24" s="72">
        <f>SUBTOTAL(9,L23:L23)</f>
        <v>300000</v>
      </c>
      <c r="M24" s="72">
        <f>SUBTOTAL(9,M23:M23)</f>
        <v>0</v>
      </c>
      <c r="N24" s="72">
        <f>SUBTOTAL(9,N23:N23)</f>
        <v>0</v>
      </c>
      <c r="O24" s="72">
        <f>SUBTOTAL(9,O23:O23)</f>
        <v>0</v>
      </c>
    </row>
    <row r="25" spans="1:15" s="15" customFormat="1" ht="17.25" customHeight="1" x14ac:dyDescent="0.3">
      <c r="A25" s="131"/>
      <c r="B25" s="131"/>
      <c r="C25" s="131"/>
      <c r="D25" s="131"/>
      <c r="E25" s="136" t="s">
        <v>257</v>
      </c>
      <c r="F25" s="134" t="s">
        <v>258</v>
      </c>
      <c r="G25" s="18" t="s">
        <v>29</v>
      </c>
      <c r="H25" s="19">
        <v>125196077</v>
      </c>
      <c r="I25" s="17" t="s">
        <v>18</v>
      </c>
      <c r="J25" s="20" t="s">
        <v>60</v>
      </c>
      <c r="K25" s="5">
        <v>400</v>
      </c>
      <c r="L25" s="5">
        <v>5000</v>
      </c>
      <c r="M25" s="5">
        <v>0</v>
      </c>
      <c r="N25" s="5">
        <v>5000</v>
      </c>
      <c r="O25" s="5">
        <v>5000</v>
      </c>
    </row>
    <row r="26" spans="1:15" s="15" customFormat="1" ht="17.25" customHeight="1" x14ac:dyDescent="0.3">
      <c r="A26" s="131"/>
      <c r="B26" s="131"/>
      <c r="C26" s="131"/>
      <c r="D26" s="131"/>
      <c r="E26" s="131"/>
      <c r="F26" s="135"/>
      <c r="G26" s="18" t="s">
        <v>48</v>
      </c>
      <c r="H26" s="19">
        <v>125196077</v>
      </c>
      <c r="I26" s="17" t="s">
        <v>18</v>
      </c>
      <c r="J26" s="20" t="s">
        <v>19</v>
      </c>
      <c r="K26" s="5">
        <v>3000</v>
      </c>
      <c r="L26" s="5">
        <v>25000</v>
      </c>
      <c r="M26" s="5">
        <v>0</v>
      </c>
      <c r="N26" s="5">
        <v>25000</v>
      </c>
      <c r="O26" s="5">
        <v>25000</v>
      </c>
    </row>
    <row r="27" spans="1:15" s="15" customFormat="1" x14ac:dyDescent="0.3">
      <c r="A27" s="131"/>
      <c r="B27" s="131"/>
      <c r="C27" s="131"/>
      <c r="D27" s="131"/>
      <c r="E27" s="85" t="s">
        <v>20</v>
      </c>
      <c r="F27" s="85"/>
      <c r="G27" s="21"/>
      <c r="H27" s="22"/>
      <c r="I27" s="22"/>
      <c r="J27" s="22"/>
      <c r="K27" s="72">
        <f>SUBTOTAL(9,K25:K26)</f>
        <v>3400</v>
      </c>
      <c r="L27" s="72">
        <f>SUBTOTAL(9,L25:L26)</f>
        <v>30000</v>
      </c>
      <c r="M27" s="72">
        <f>SUBTOTAL(9,M25:M26)</f>
        <v>0</v>
      </c>
      <c r="N27" s="72">
        <f>SUBTOTAL(9,N25:N26)</f>
        <v>30000</v>
      </c>
      <c r="O27" s="72">
        <f>SUBTOTAL(9,O25:O26)</f>
        <v>30000</v>
      </c>
    </row>
    <row r="28" spans="1:15" s="15" customFormat="1" x14ac:dyDescent="0.3">
      <c r="A28" s="131"/>
      <c r="B28" s="131"/>
      <c r="C28" s="131"/>
      <c r="D28" s="86" t="s">
        <v>21</v>
      </c>
      <c r="E28" s="86"/>
      <c r="F28" s="86"/>
      <c r="G28" s="24"/>
      <c r="H28" s="25"/>
      <c r="I28" s="25"/>
      <c r="J28" s="25"/>
      <c r="K28" s="73">
        <f>SUBTOTAL(9,K15:K27)</f>
        <v>411462</v>
      </c>
      <c r="L28" s="73">
        <f>SUBTOTAL(9,L15:L27)</f>
        <v>669000</v>
      </c>
      <c r="M28" s="73">
        <f>SUBTOTAL(9,M15:M27)</f>
        <v>0</v>
      </c>
      <c r="N28" s="73">
        <f>SUBTOTAL(9,N15:N27)</f>
        <v>164800</v>
      </c>
      <c r="O28" s="73">
        <f>SUBTOTAL(9,O15:O27)</f>
        <v>124800</v>
      </c>
    </row>
    <row r="29" spans="1:15" s="15" customFormat="1" x14ac:dyDescent="0.3">
      <c r="A29" s="131"/>
      <c r="B29" s="131"/>
      <c r="C29" s="131"/>
      <c r="D29" s="132" t="s">
        <v>34</v>
      </c>
      <c r="E29" s="136" t="s">
        <v>51</v>
      </c>
      <c r="F29" s="134" t="s">
        <v>52</v>
      </c>
      <c r="G29" s="137" t="s">
        <v>48</v>
      </c>
      <c r="H29" s="139">
        <v>190276615</v>
      </c>
      <c r="I29" s="134" t="s">
        <v>259</v>
      </c>
      <c r="J29" s="20" t="s">
        <v>19</v>
      </c>
      <c r="K29" s="5">
        <v>470300</v>
      </c>
      <c r="L29" s="5">
        <v>540005</v>
      </c>
      <c r="M29" s="5">
        <v>0</v>
      </c>
      <c r="N29" s="5">
        <v>656200</v>
      </c>
      <c r="O29" s="5">
        <v>675900</v>
      </c>
    </row>
    <row r="30" spans="1:15" s="15" customFormat="1" hidden="1" x14ac:dyDescent="0.3">
      <c r="A30" s="131"/>
      <c r="B30" s="131"/>
      <c r="C30" s="131"/>
      <c r="D30" s="131"/>
      <c r="E30" s="131"/>
      <c r="F30" s="135"/>
      <c r="G30" s="138"/>
      <c r="H30" s="138"/>
      <c r="I30" s="135"/>
      <c r="J30" s="20" t="s">
        <v>254</v>
      </c>
      <c r="K30" s="5">
        <v>23</v>
      </c>
      <c r="L30" s="5">
        <v>0</v>
      </c>
      <c r="M30" s="5">
        <v>0</v>
      </c>
      <c r="N30" s="5">
        <v>0</v>
      </c>
      <c r="O30" s="5">
        <v>0</v>
      </c>
    </row>
    <row r="31" spans="1:15" s="15" customFormat="1" hidden="1" x14ac:dyDescent="0.3">
      <c r="A31" s="131"/>
      <c r="B31" s="131"/>
      <c r="C31" s="131"/>
      <c r="D31" s="131"/>
      <c r="E31" s="131"/>
      <c r="F31" s="135"/>
      <c r="G31" s="138"/>
      <c r="H31" s="138"/>
      <c r="I31" s="135"/>
      <c r="J31" s="20" t="s">
        <v>50</v>
      </c>
      <c r="K31" s="5">
        <v>15708</v>
      </c>
      <c r="L31" s="5">
        <v>0</v>
      </c>
      <c r="M31" s="5">
        <v>0</v>
      </c>
      <c r="N31" s="5">
        <v>0</v>
      </c>
      <c r="O31" s="5">
        <v>0</v>
      </c>
    </row>
    <row r="32" spans="1:15" s="15" customFormat="1" ht="19.5" customHeight="1" x14ac:dyDescent="0.3">
      <c r="A32" s="131"/>
      <c r="B32" s="131"/>
      <c r="C32" s="131"/>
      <c r="D32" s="131"/>
      <c r="E32" s="131"/>
      <c r="F32" s="135"/>
      <c r="G32" s="138"/>
      <c r="H32" s="19">
        <v>304159775</v>
      </c>
      <c r="I32" s="17" t="s">
        <v>260</v>
      </c>
      <c r="J32" s="20" t="s">
        <v>50</v>
      </c>
      <c r="K32" s="5">
        <v>0</v>
      </c>
      <c r="L32" s="5">
        <v>16467</v>
      </c>
      <c r="M32" s="5">
        <v>0</v>
      </c>
      <c r="N32" s="5">
        <v>0</v>
      </c>
      <c r="O32" s="5">
        <v>0</v>
      </c>
    </row>
    <row r="33" spans="1:15" s="15" customFormat="1" ht="19.5" customHeight="1" x14ac:dyDescent="0.3">
      <c r="A33" s="131"/>
      <c r="B33" s="131"/>
      <c r="C33" s="131"/>
      <c r="D33" s="131"/>
      <c r="E33" s="131"/>
      <c r="F33" s="135"/>
      <c r="G33" s="138"/>
      <c r="H33" s="19">
        <v>190276615</v>
      </c>
      <c r="I33" s="17" t="s">
        <v>259</v>
      </c>
      <c r="J33" s="20" t="s">
        <v>54</v>
      </c>
      <c r="K33" s="5">
        <v>43000</v>
      </c>
      <c r="L33" s="5">
        <v>43000</v>
      </c>
      <c r="M33" s="5">
        <v>0</v>
      </c>
      <c r="N33" s="5">
        <v>43000</v>
      </c>
      <c r="O33" s="5">
        <v>43000</v>
      </c>
    </row>
    <row r="34" spans="1:15" s="15" customFormat="1" ht="19.5" customHeight="1" x14ac:dyDescent="0.3">
      <c r="A34" s="131"/>
      <c r="B34" s="131"/>
      <c r="C34" s="131"/>
      <c r="D34" s="131"/>
      <c r="E34" s="131"/>
      <c r="F34" s="135"/>
      <c r="G34" s="138"/>
      <c r="H34" s="19">
        <v>304159775</v>
      </c>
      <c r="I34" s="17" t="s">
        <v>260</v>
      </c>
      <c r="J34" s="20" t="s">
        <v>54</v>
      </c>
      <c r="K34" s="5">
        <v>0</v>
      </c>
      <c r="L34" s="5">
        <v>55000</v>
      </c>
      <c r="M34" s="5">
        <v>0</v>
      </c>
      <c r="N34" s="5">
        <v>70000</v>
      </c>
      <c r="O34" s="5">
        <v>70000</v>
      </c>
    </row>
    <row r="35" spans="1:15" s="15" customFormat="1" ht="19.5" customHeight="1" x14ac:dyDescent="0.3">
      <c r="A35" s="131"/>
      <c r="B35" s="131"/>
      <c r="C35" s="131"/>
      <c r="D35" s="131"/>
      <c r="E35" s="131"/>
      <c r="F35" s="135"/>
      <c r="G35" s="138"/>
      <c r="H35" s="19">
        <v>190276615</v>
      </c>
      <c r="I35" s="17" t="s">
        <v>259</v>
      </c>
      <c r="J35" s="20" t="s">
        <v>55</v>
      </c>
      <c r="K35" s="5">
        <v>51000</v>
      </c>
      <c r="L35" s="5">
        <v>51000</v>
      </c>
      <c r="M35" s="5">
        <v>0</v>
      </c>
      <c r="N35" s="5">
        <v>51000</v>
      </c>
      <c r="O35" s="5">
        <v>51000</v>
      </c>
    </row>
    <row r="36" spans="1:15" s="15" customFormat="1" hidden="1" x14ac:dyDescent="0.3">
      <c r="A36" s="131"/>
      <c r="B36" s="131"/>
      <c r="C36" s="131"/>
      <c r="D36" s="131"/>
      <c r="E36" s="131"/>
      <c r="F36" s="135"/>
      <c r="G36" s="137" t="s">
        <v>261</v>
      </c>
      <c r="H36" s="139">
        <v>304159775</v>
      </c>
      <c r="I36" s="134" t="s">
        <v>260</v>
      </c>
      <c r="J36" s="20" t="s">
        <v>50</v>
      </c>
      <c r="K36" s="5">
        <v>16467</v>
      </c>
      <c r="L36" s="5">
        <v>0</v>
      </c>
      <c r="M36" s="5">
        <v>0</v>
      </c>
      <c r="N36" s="5">
        <v>0</v>
      </c>
      <c r="O36" s="5">
        <v>0</v>
      </c>
    </row>
    <row r="37" spans="1:15" s="15" customFormat="1" hidden="1" x14ac:dyDescent="0.3">
      <c r="A37" s="131"/>
      <c r="B37" s="131"/>
      <c r="C37" s="131"/>
      <c r="D37" s="131"/>
      <c r="E37" s="131"/>
      <c r="F37" s="135"/>
      <c r="G37" s="138"/>
      <c r="H37" s="138"/>
      <c r="I37" s="135"/>
      <c r="J37" s="20" t="s">
        <v>54</v>
      </c>
      <c r="K37" s="5">
        <v>59000</v>
      </c>
      <c r="L37" s="5">
        <v>0</v>
      </c>
      <c r="M37" s="5">
        <v>0</v>
      </c>
      <c r="N37" s="5">
        <v>0</v>
      </c>
      <c r="O37" s="5">
        <v>0</v>
      </c>
    </row>
    <row r="38" spans="1:15" s="15" customFormat="1" x14ac:dyDescent="0.3">
      <c r="A38" s="131"/>
      <c r="B38" s="131"/>
      <c r="C38" s="131"/>
      <c r="D38" s="131"/>
      <c r="E38" s="131"/>
      <c r="F38" s="135"/>
      <c r="G38" s="138"/>
      <c r="H38" s="138"/>
      <c r="I38" s="135"/>
      <c r="J38" s="20" t="s">
        <v>55</v>
      </c>
      <c r="K38" s="5">
        <v>1487500</v>
      </c>
      <c r="L38" s="5">
        <v>1379000</v>
      </c>
      <c r="M38" s="5">
        <v>0</v>
      </c>
      <c r="N38" s="5">
        <v>1380000</v>
      </c>
      <c r="O38" s="5">
        <v>1380000</v>
      </c>
    </row>
    <row r="39" spans="1:15" s="15" customFormat="1" x14ac:dyDescent="0.3">
      <c r="A39" s="131"/>
      <c r="B39" s="131"/>
      <c r="C39" s="131"/>
      <c r="D39" s="131"/>
      <c r="E39" s="85" t="s">
        <v>20</v>
      </c>
      <c r="F39" s="85"/>
      <c r="G39" s="21"/>
      <c r="H39" s="22"/>
      <c r="I39" s="22"/>
      <c r="J39" s="22"/>
      <c r="K39" s="72">
        <f>SUBTOTAL(9,K29:K38)</f>
        <v>2142998</v>
      </c>
      <c r="L39" s="72">
        <f>SUBTOTAL(9,L29:L38)</f>
        <v>2084472</v>
      </c>
      <c r="M39" s="72">
        <f>SUBTOTAL(9,M29:M38)</f>
        <v>0</v>
      </c>
      <c r="N39" s="72">
        <f>SUBTOTAL(9,N29:N38)</f>
        <v>2200200</v>
      </c>
      <c r="O39" s="72">
        <f>SUBTOTAL(9,O29:O38)</f>
        <v>2219900</v>
      </c>
    </row>
    <row r="40" spans="1:15" s="15" customFormat="1" x14ac:dyDescent="0.3">
      <c r="A40" s="131"/>
      <c r="B40" s="131"/>
      <c r="C40" s="131"/>
      <c r="D40" s="131"/>
      <c r="E40" s="136" t="s">
        <v>262</v>
      </c>
      <c r="F40" s="134" t="s">
        <v>263</v>
      </c>
      <c r="G40" s="137" t="s">
        <v>74</v>
      </c>
      <c r="H40" s="139">
        <v>125196077</v>
      </c>
      <c r="I40" s="134" t="s">
        <v>18</v>
      </c>
      <c r="J40" s="20" t="s">
        <v>69</v>
      </c>
      <c r="K40" s="5">
        <v>35400</v>
      </c>
      <c r="L40" s="5">
        <v>50000</v>
      </c>
      <c r="M40" s="5">
        <v>0</v>
      </c>
      <c r="N40" s="5">
        <v>50000</v>
      </c>
      <c r="O40" s="5">
        <v>50000</v>
      </c>
    </row>
    <row r="41" spans="1:15" s="15" customFormat="1" x14ac:dyDescent="0.3">
      <c r="A41" s="131"/>
      <c r="B41" s="131"/>
      <c r="C41" s="131"/>
      <c r="D41" s="131"/>
      <c r="E41" s="131"/>
      <c r="F41" s="135"/>
      <c r="G41" s="138"/>
      <c r="H41" s="138"/>
      <c r="I41" s="135"/>
      <c r="J41" s="20" t="s">
        <v>60</v>
      </c>
      <c r="K41" s="5">
        <v>23152</v>
      </c>
      <c r="L41" s="5">
        <v>19342</v>
      </c>
      <c r="M41" s="5">
        <v>0</v>
      </c>
      <c r="N41" s="5">
        <v>19342</v>
      </c>
      <c r="O41" s="5">
        <v>19342</v>
      </c>
    </row>
    <row r="42" spans="1:15" s="15" customFormat="1" x14ac:dyDescent="0.3">
      <c r="A42" s="131"/>
      <c r="B42" s="131"/>
      <c r="C42" s="131"/>
      <c r="D42" s="131"/>
      <c r="E42" s="85" t="s">
        <v>20</v>
      </c>
      <c r="F42" s="85"/>
      <c r="G42" s="21"/>
      <c r="H42" s="22"/>
      <c r="I42" s="22"/>
      <c r="J42" s="22"/>
      <c r="K42" s="72">
        <f>SUBTOTAL(9,K40:K41)</f>
        <v>58552</v>
      </c>
      <c r="L42" s="72">
        <f>SUBTOTAL(9,L40:L41)</f>
        <v>69342</v>
      </c>
      <c r="M42" s="72">
        <f>SUBTOTAL(9,M40:M41)</f>
        <v>0</v>
      </c>
      <c r="N42" s="72">
        <f>SUBTOTAL(9,N40:N41)</f>
        <v>69342</v>
      </c>
      <c r="O42" s="72">
        <f>SUBTOTAL(9,O40:O41)</f>
        <v>69342</v>
      </c>
    </row>
    <row r="43" spans="1:15" s="15" customFormat="1" ht="28.5" hidden="1" x14ac:dyDescent="0.3">
      <c r="A43" s="131"/>
      <c r="B43" s="131"/>
      <c r="C43" s="131"/>
      <c r="D43" s="131"/>
      <c r="E43" s="16" t="s">
        <v>264</v>
      </c>
      <c r="F43" s="17" t="s">
        <v>265</v>
      </c>
      <c r="G43" s="18" t="s">
        <v>74</v>
      </c>
      <c r="H43" s="19">
        <v>125196077</v>
      </c>
      <c r="I43" s="17" t="s">
        <v>18</v>
      </c>
      <c r="J43" s="20" t="s">
        <v>69</v>
      </c>
      <c r="K43" s="5">
        <v>13900</v>
      </c>
      <c r="L43" s="5">
        <v>0</v>
      </c>
      <c r="M43" s="5">
        <v>0</v>
      </c>
      <c r="N43" s="5">
        <v>0</v>
      </c>
      <c r="O43" s="5">
        <v>0</v>
      </c>
    </row>
    <row r="44" spans="1:15" s="15" customFormat="1" hidden="1" x14ac:dyDescent="0.3">
      <c r="A44" s="131"/>
      <c r="B44" s="131"/>
      <c r="C44" s="131"/>
      <c r="D44" s="131"/>
      <c r="E44" s="85" t="s">
        <v>20</v>
      </c>
      <c r="F44" s="85"/>
      <c r="G44" s="21"/>
      <c r="H44" s="22"/>
      <c r="I44" s="22"/>
      <c r="J44" s="22"/>
      <c r="K44" s="72">
        <f>SUBTOTAL(9,K43:K43)</f>
        <v>13900</v>
      </c>
      <c r="L44" s="72">
        <f>SUBTOTAL(9,L43:L43)</f>
        <v>0</v>
      </c>
      <c r="M44" s="72">
        <f>SUBTOTAL(9,M43:M43)</f>
        <v>0</v>
      </c>
      <c r="N44" s="72">
        <f>SUBTOTAL(9,N43:N43)</f>
        <v>0</v>
      </c>
      <c r="O44" s="72">
        <f>SUBTOTAL(9,O43:O43)</f>
        <v>0</v>
      </c>
    </row>
    <row r="45" spans="1:15" s="15" customFormat="1" ht="28.5" hidden="1" x14ac:dyDescent="0.3">
      <c r="A45" s="131"/>
      <c r="B45" s="131"/>
      <c r="C45" s="131"/>
      <c r="D45" s="131"/>
      <c r="E45" s="16" t="s">
        <v>266</v>
      </c>
      <c r="F45" s="17" t="s">
        <v>265</v>
      </c>
      <c r="G45" s="18" t="s">
        <v>74</v>
      </c>
      <c r="H45" s="19">
        <v>125196077</v>
      </c>
      <c r="I45" s="17" t="s">
        <v>18</v>
      </c>
      <c r="J45" s="20" t="s">
        <v>69</v>
      </c>
      <c r="K45" s="5">
        <v>28300</v>
      </c>
      <c r="L45" s="5">
        <v>0</v>
      </c>
      <c r="M45" s="5">
        <v>0</v>
      </c>
      <c r="N45" s="5">
        <v>0</v>
      </c>
      <c r="O45" s="5">
        <v>0</v>
      </c>
    </row>
    <row r="46" spans="1:15" s="15" customFormat="1" hidden="1" x14ac:dyDescent="0.3">
      <c r="A46" s="131"/>
      <c r="B46" s="131"/>
      <c r="C46" s="131"/>
      <c r="D46" s="131"/>
      <c r="E46" s="85" t="s">
        <v>20</v>
      </c>
      <c r="F46" s="85"/>
      <c r="G46" s="21"/>
      <c r="H46" s="22"/>
      <c r="I46" s="22"/>
      <c r="J46" s="22"/>
      <c r="K46" s="72">
        <f>SUBTOTAL(9,K45:K45)</f>
        <v>28300</v>
      </c>
      <c r="L46" s="72">
        <f>SUBTOTAL(9,L45:L45)</f>
        <v>0</v>
      </c>
      <c r="M46" s="72">
        <f>SUBTOTAL(9,M45:M45)</f>
        <v>0</v>
      </c>
      <c r="N46" s="72">
        <f>SUBTOTAL(9,N45:N45)</f>
        <v>0</v>
      </c>
      <c r="O46" s="72">
        <f>SUBTOTAL(9,O45:O45)</f>
        <v>0</v>
      </c>
    </row>
    <row r="47" spans="1:15" s="15" customFormat="1" ht="42.75" hidden="1" x14ac:dyDescent="0.3">
      <c r="A47" s="131"/>
      <c r="B47" s="131"/>
      <c r="C47" s="131"/>
      <c r="D47" s="131"/>
      <c r="E47" s="16" t="s">
        <v>267</v>
      </c>
      <c r="F47" s="17" t="s">
        <v>268</v>
      </c>
      <c r="G47" s="18" t="s">
        <v>74</v>
      </c>
      <c r="H47" s="19">
        <v>125196077</v>
      </c>
      <c r="I47" s="17" t="s">
        <v>18</v>
      </c>
      <c r="J47" s="20" t="s">
        <v>60</v>
      </c>
      <c r="K47" s="5">
        <v>169728</v>
      </c>
      <c r="L47" s="5">
        <v>0</v>
      </c>
      <c r="M47" s="5">
        <v>0</v>
      </c>
      <c r="N47" s="5">
        <v>0</v>
      </c>
      <c r="O47" s="5">
        <v>0</v>
      </c>
    </row>
    <row r="48" spans="1:15" s="15" customFormat="1" hidden="1" x14ac:dyDescent="0.3">
      <c r="A48" s="131"/>
      <c r="B48" s="131"/>
      <c r="C48" s="131"/>
      <c r="D48" s="131"/>
      <c r="E48" s="85" t="s">
        <v>20</v>
      </c>
      <c r="F48" s="85"/>
      <c r="G48" s="21"/>
      <c r="H48" s="22"/>
      <c r="I48" s="22"/>
      <c r="J48" s="22"/>
      <c r="K48" s="72">
        <f>SUBTOTAL(9,K47:K47)</f>
        <v>169728</v>
      </c>
      <c r="L48" s="72">
        <f>SUBTOTAL(9,L47:L47)</f>
        <v>0</v>
      </c>
      <c r="M48" s="72">
        <f>SUBTOTAL(9,M47:M47)</f>
        <v>0</v>
      </c>
      <c r="N48" s="72">
        <f>SUBTOTAL(9,N47:N47)</f>
        <v>0</v>
      </c>
      <c r="O48" s="72">
        <f>SUBTOTAL(9,O47:O47)</f>
        <v>0</v>
      </c>
    </row>
    <row r="49" spans="1:15" s="15" customFormat="1" ht="42.75" x14ac:dyDescent="0.3">
      <c r="A49" s="131"/>
      <c r="B49" s="131"/>
      <c r="C49" s="131"/>
      <c r="D49" s="131"/>
      <c r="E49" s="16" t="s">
        <v>269</v>
      </c>
      <c r="F49" s="17" t="s">
        <v>270</v>
      </c>
      <c r="G49" s="18" t="s">
        <v>74</v>
      </c>
      <c r="H49" s="19">
        <v>125196077</v>
      </c>
      <c r="I49" s="17" t="s">
        <v>18</v>
      </c>
      <c r="J49" s="20" t="s">
        <v>69</v>
      </c>
      <c r="K49" s="5">
        <v>0</v>
      </c>
      <c r="L49" s="5">
        <v>140000</v>
      </c>
      <c r="M49" s="5">
        <v>0</v>
      </c>
      <c r="N49" s="5">
        <v>140000</v>
      </c>
      <c r="O49" s="5">
        <v>140000</v>
      </c>
    </row>
    <row r="50" spans="1:15" s="15" customFormat="1" x14ac:dyDescent="0.3">
      <c r="A50" s="131"/>
      <c r="B50" s="131"/>
      <c r="C50" s="131"/>
      <c r="D50" s="131"/>
      <c r="E50" s="85" t="s">
        <v>20</v>
      </c>
      <c r="F50" s="85"/>
      <c r="G50" s="21"/>
      <c r="H50" s="22"/>
      <c r="I50" s="22"/>
      <c r="J50" s="22"/>
      <c r="K50" s="72">
        <f>SUBTOTAL(9,K49:K49)</f>
        <v>0</v>
      </c>
      <c r="L50" s="72">
        <f>SUBTOTAL(9,L49:L49)</f>
        <v>140000</v>
      </c>
      <c r="M50" s="72">
        <f>SUBTOTAL(9,M49:M49)</f>
        <v>0</v>
      </c>
      <c r="N50" s="72">
        <f>SUBTOTAL(9,N49:N49)</f>
        <v>140000</v>
      </c>
      <c r="O50" s="72">
        <f>SUBTOTAL(9,O49:O49)</f>
        <v>140000</v>
      </c>
    </row>
    <row r="51" spans="1:15" s="15" customFormat="1" x14ac:dyDescent="0.3">
      <c r="A51" s="131"/>
      <c r="B51" s="131"/>
      <c r="C51" s="131"/>
      <c r="D51" s="86" t="s">
        <v>21</v>
      </c>
      <c r="E51" s="86"/>
      <c r="F51" s="86"/>
      <c r="G51" s="24"/>
      <c r="H51" s="25"/>
      <c r="I51" s="25"/>
      <c r="J51" s="25"/>
      <c r="K51" s="73">
        <f>SUBTOTAL(9,K29:K50)</f>
        <v>2413478</v>
      </c>
      <c r="L51" s="73">
        <f>SUBTOTAL(9,L29:L50)</f>
        <v>2293814</v>
      </c>
      <c r="M51" s="73">
        <f>SUBTOTAL(9,M29:M50)</f>
        <v>0</v>
      </c>
      <c r="N51" s="73">
        <f>SUBTOTAL(9,N29:N50)</f>
        <v>2409542</v>
      </c>
      <c r="O51" s="73">
        <f>SUBTOTAL(9,O29:O50)</f>
        <v>2429242</v>
      </c>
    </row>
    <row r="52" spans="1:15" s="15" customFormat="1" x14ac:dyDescent="0.3">
      <c r="A52" s="131"/>
      <c r="B52" s="131"/>
      <c r="C52" s="74" t="s">
        <v>92</v>
      </c>
      <c r="D52" s="74"/>
      <c r="E52" s="74"/>
      <c r="F52" s="74"/>
      <c r="G52" s="28"/>
      <c r="H52" s="29"/>
      <c r="I52" s="29"/>
      <c r="J52" s="29"/>
      <c r="K52" s="75">
        <f>SUBTOTAL(9,K15:K51)</f>
        <v>2824940</v>
      </c>
      <c r="L52" s="75">
        <f>SUBTOTAL(9,L15:L51)</f>
        <v>2962814</v>
      </c>
      <c r="M52" s="75">
        <f>SUBTOTAL(9,M15:M51)</f>
        <v>0</v>
      </c>
      <c r="N52" s="75">
        <f>SUBTOTAL(9,N15:N51)</f>
        <v>2574342</v>
      </c>
      <c r="O52" s="75">
        <f>SUBTOTAL(9,O15:O51)</f>
        <v>2554042</v>
      </c>
    </row>
    <row r="53" spans="1:15" s="15" customFormat="1" x14ac:dyDescent="0.3">
      <c r="A53" s="131"/>
      <c r="B53" s="131"/>
      <c r="C53" s="130" t="s">
        <v>271</v>
      </c>
      <c r="D53" s="132" t="s">
        <v>249</v>
      </c>
      <c r="E53" s="16" t="s">
        <v>272</v>
      </c>
      <c r="F53" s="17" t="s">
        <v>273</v>
      </c>
      <c r="G53" s="18" t="s">
        <v>74</v>
      </c>
      <c r="H53" s="19">
        <v>125196077</v>
      </c>
      <c r="I53" s="17" t="s">
        <v>18</v>
      </c>
      <c r="J53" s="20" t="s">
        <v>274</v>
      </c>
      <c r="K53" s="5">
        <v>156777</v>
      </c>
      <c r="L53" s="5">
        <v>156777</v>
      </c>
      <c r="M53" s="5">
        <v>0</v>
      </c>
      <c r="N53" s="5">
        <v>156777</v>
      </c>
      <c r="O53" s="5">
        <v>156777</v>
      </c>
    </row>
    <row r="54" spans="1:15" s="15" customFormat="1" x14ac:dyDescent="0.3">
      <c r="A54" s="131"/>
      <c r="B54" s="131"/>
      <c r="C54" s="131"/>
      <c r="D54" s="131"/>
      <c r="E54" s="85" t="s">
        <v>20</v>
      </c>
      <c r="F54" s="85"/>
      <c r="G54" s="21"/>
      <c r="H54" s="22"/>
      <c r="I54" s="22"/>
      <c r="J54" s="22"/>
      <c r="K54" s="72">
        <f>SUBTOTAL(9,K53:K53)</f>
        <v>156777</v>
      </c>
      <c r="L54" s="72">
        <f>SUBTOTAL(9,L53:L53)</f>
        <v>156777</v>
      </c>
      <c r="M54" s="72">
        <f>SUBTOTAL(9,M53:M53)</f>
        <v>0</v>
      </c>
      <c r="N54" s="72">
        <f>SUBTOTAL(9,N53:N53)</f>
        <v>156777</v>
      </c>
      <c r="O54" s="72">
        <f>SUBTOTAL(9,O53:O53)</f>
        <v>156777</v>
      </c>
    </row>
    <row r="55" spans="1:15" s="15" customFormat="1" x14ac:dyDescent="0.3">
      <c r="A55" s="131"/>
      <c r="B55" s="131"/>
      <c r="C55" s="131"/>
      <c r="D55" s="86" t="s">
        <v>21</v>
      </c>
      <c r="E55" s="86"/>
      <c r="F55" s="86"/>
      <c r="G55" s="24"/>
      <c r="H55" s="25"/>
      <c r="I55" s="25"/>
      <c r="J55" s="25"/>
      <c r="K55" s="73">
        <f>SUBTOTAL(9,K53:K54)</f>
        <v>156777</v>
      </c>
      <c r="L55" s="73">
        <f>SUBTOTAL(9,L53:L54)</f>
        <v>156777</v>
      </c>
      <c r="M55" s="73">
        <f>SUBTOTAL(9,M53:M54)</f>
        <v>0</v>
      </c>
      <c r="N55" s="73">
        <f>SUBTOTAL(9,N53:N54)</f>
        <v>156777</v>
      </c>
      <c r="O55" s="73">
        <f>SUBTOTAL(9,O53:O54)</f>
        <v>156777</v>
      </c>
    </row>
    <row r="56" spans="1:15" s="15" customFormat="1" x14ac:dyDescent="0.3">
      <c r="A56" s="131"/>
      <c r="B56" s="131"/>
      <c r="C56" s="74" t="s">
        <v>92</v>
      </c>
      <c r="D56" s="74"/>
      <c r="E56" s="74"/>
      <c r="F56" s="74"/>
      <c r="G56" s="28"/>
      <c r="H56" s="29"/>
      <c r="I56" s="29"/>
      <c r="J56" s="29"/>
      <c r="K56" s="75">
        <f>SUBTOTAL(9,K53:K55)</f>
        <v>156777</v>
      </c>
      <c r="L56" s="75">
        <f>SUBTOTAL(9,L53:L55)</f>
        <v>156777</v>
      </c>
      <c r="M56" s="75">
        <f>SUBTOTAL(9,M53:M55)</f>
        <v>0</v>
      </c>
      <c r="N56" s="75">
        <f>SUBTOTAL(9,N53:N55)</f>
        <v>156777</v>
      </c>
      <c r="O56" s="75">
        <f>SUBTOTAL(9,O53:O55)</f>
        <v>156777</v>
      </c>
    </row>
    <row r="57" spans="1:15" s="15" customFormat="1" ht="28.5" x14ac:dyDescent="0.3">
      <c r="A57" s="131"/>
      <c r="B57" s="131"/>
      <c r="C57" s="130" t="s">
        <v>97</v>
      </c>
      <c r="D57" s="132" t="s">
        <v>22</v>
      </c>
      <c r="E57" s="16" t="s">
        <v>275</v>
      </c>
      <c r="F57" s="17" t="s">
        <v>276</v>
      </c>
      <c r="G57" s="18" t="s">
        <v>48</v>
      </c>
      <c r="H57" s="19">
        <v>125196077</v>
      </c>
      <c r="I57" s="17" t="s">
        <v>18</v>
      </c>
      <c r="J57" s="20" t="s">
        <v>19</v>
      </c>
      <c r="K57" s="5">
        <v>31660</v>
      </c>
      <c r="L57" s="5">
        <v>150000</v>
      </c>
      <c r="M57" s="5">
        <v>0</v>
      </c>
      <c r="N57" s="5">
        <v>150000</v>
      </c>
      <c r="O57" s="5">
        <v>150000</v>
      </c>
    </row>
    <row r="58" spans="1:15" s="15" customFormat="1" x14ac:dyDescent="0.3">
      <c r="A58" s="131"/>
      <c r="B58" s="131"/>
      <c r="C58" s="131"/>
      <c r="D58" s="131"/>
      <c r="E58" s="85" t="s">
        <v>20</v>
      </c>
      <c r="F58" s="85"/>
      <c r="G58" s="21"/>
      <c r="H58" s="22"/>
      <c r="I58" s="22"/>
      <c r="J58" s="22"/>
      <c r="K58" s="72">
        <f>SUBTOTAL(9,K57:K57)</f>
        <v>31660</v>
      </c>
      <c r="L58" s="72">
        <f>SUBTOTAL(9,L57:L57)</f>
        <v>150000</v>
      </c>
      <c r="M58" s="72">
        <f>SUBTOTAL(9,M57:M57)</f>
        <v>0</v>
      </c>
      <c r="N58" s="72">
        <f>SUBTOTAL(9,N57:N57)</f>
        <v>150000</v>
      </c>
      <c r="O58" s="72">
        <f>SUBTOTAL(9,O57:O57)</f>
        <v>150000</v>
      </c>
    </row>
    <row r="59" spans="1:15" s="15" customFormat="1" x14ac:dyDescent="0.3">
      <c r="A59" s="131"/>
      <c r="B59" s="131"/>
      <c r="C59" s="131"/>
      <c r="D59" s="86" t="s">
        <v>21</v>
      </c>
      <c r="E59" s="86"/>
      <c r="F59" s="86"/>
      <c r="G59" s="24"/>
      <c r="H59" s="25"/>
      <c r="I59" s="25"/>
      <c r="J59" s="25"/>
      <c r="K59" s="73">
        <f>SUBTOTAL(9,K57:K58)</f>
        <v>31660</v>
      </c>
      <c r="L59" s="73">
        <f>SUBTOTAL(9,L57:L58)</f>
        <v>150000</v>
      </c>
      <c r="M59" s="73">
        <f>SUBTOTAL(9,M57:M58)</f>
        <v>0</v>
      </c>
      <c r="N59" s="73">
        <f>SUBTOTAL(9,N57:N58)</f>
        <v>150000</v>
      </c>
      <c r="O59" s="73">
        <f>SUBTOTAL(9,O57:O58)</f>
        <v>150000</v>
      </c>
    </row>
    <row r="60" spans="1:15" s="15" customFormat="1" x14ac:dyDescent="0.3">
      <c r="A60" s="131"/>
      <c r="B60" s="131"/>
      <c r="C60" s="131"/>
      <c r="D60" s="132" t="s">
        <v>34</v>
      </c>
      <c r="E60" s="16" t="s">
        <v>277</v>
      </c>
      <c r="F60" s="17" t="s">
        <v>278</v>
      </c>
      <c r="G60" s="18" t="s">
        <v>48</v>
      </c>
      <c r="H60" s="19">
        <v>125196077</v>
      </c>
      <c r="I60" s="17" t="s">
        <v>18</v>
      </c>
      <c r="J60" s="20" t="s">
        <v>19</v>
      </c>
      <c r="K60" s="5">
        <v>380000</v>
      </c>
      <c r="L60" s="5">
        <v>430000</v>
      </c>
      <c r="M60" s="5">
        <v>0</v>
      </c>
      <c r="N60" s="5">
        <v>430000</v>
      </c>
      <c r="O60" s="5">
        <v>430000</v>
      </c>
    </row>
    <row r="61" spans="1:15" s="15" customFormat="1" x14ac:dyDescent="0.3">
      <c r="A61" s="131"/>
      <c r="B61" s="131"/>
      <c r="C61" s="131"/>
      <c r="D61" s="131"/>
      <c r="E61" s="85" t="s">
        <v>20</v>
      </c>
      <c r="F61" s="85"/>
      <c r="G61" s="21"/>
      <c r="H61" s="22"/>
      <c r="I61" s="22"/>
      <c r="J61" s="22"/>
      <c r="K61" s="72">
        <f>SUBTOTAL(9,K60:K60)</f>
        <v>380000</v>
      </c>
      <c r="L61" s="72">
        <f>SUBTOTAL(9,L60:L60)</f>
        <v>430000</v>
      </c>
      <c r="M61" s="72">
        <f>SUBTOTAL(9,M60:M60)</f>
        <v>0</v>
      </c>
      <c r="N61" s="72">
        <f>SUBTOTAL(9,N60:N60)</f>
        <v>430000</v>
      </c>
      <c r="O61" s="72">
        <f>SUBTOTAL(9,O60:O60)</f>
        <v>430000</v>
      </c>
    </row>
    <row r="62" spans="1:15" s="15" customFormat="1" x14ac:dyDescent="0.3">
      <c r="A62" s="131"/>
      <c r="B62" s="131"/>
      <c r="C62" s="131"/>
      <c r="D62" s="86" t="s">
        <v>21</v>
      </c>
      <c r="E62" s="86"/>
      <c r="F62" s="86"/>
      <c r="G62" s="24"/>
      <c r="H62" s="25"/>
      <c r="I62" s="25"/>
      <c r="J62" s="25"/>
      <c r="K62" s="73">
        <f>SUBTOTAL(9,K60:K61)</f>
        <v>380000</v>
      </c>
      <c r="L62" s="73">
        <f>SUBTOTAL(9,L60:L61)</f>
        <v>430000</v>
      </c>
      <c r="M62" s="73">
        <f>SUBTOTAL(9,M60:M61)</f>
        <v>0</v>
      </c>
      <c r="N62" s="73">
        <f>SUBTOTAL(9,N60:N61)</f>
        <v>430000</v>
      </c>
      <c r="O62" s="73">
        <f>SUBTOTAL(9,O60:O61)</f>
        <v>430000</v>
      </c>
    </row>
    <row r="63" spans="1:15" s="15" customFormat="1" x14ac:dyDescent="0.3">
      <c r="A63" s="131"/>
      <c r="B63" s="131"/>
      <c r="C63" s="74" t="s">
        <v>92</v>
      </c>
      <c r="D63" s="74"/>
      <c r="E63" s="74"/>
      <c r="F63" s="74"/>
      <c r="G63" s="28"/>
      <c r="H63" s="29"/>
      <c r="I63" s="29"/>
      <c r="J63" s="29"/>
      <c r="K63" s="75">
        <f>SUBTOTAL(9,K57:K62)</f>
        <v>411660</v>
      </c>
      <c r="L63" s="75">
        <f>SUBTOTAL(9,L57:L62)</f>
        <v>580000</v>
      </c>
      <c r="M63" s="75">
        <f>SUBTOTAL(9,M57:M62)</f>
        <v>0</v>
      </c>
      <c r="N63" s="75">
        <f>SUBTOTAL(9,N57:N62)</f>
        <v>580000</v>
      </c>
      <c r="O63" s="75">
        <f>SUBTOTAL(9,O57:O62)</f>
        <v>580000</v>
      </c>
    </row>
    <row r="64" spans="1:15" s="15" customFormat="1" ht="15.75" customHeight="1" x14ac:dyDescent="0.3">
      <c r="A64" s="131"/>
      <c r="B64" s="131"/>
      <c r="C64" s="130" t="s">
        <v>279</v>
      </c>
      <c r="D64" s="132" t="s">
        <v>249</v>
      </c>
      <c r="E64" s="16" t="s">
        <v>280</v>
      </c>
      <c r="F64" s="17" t="s">
        <v>281</v>
      </c>
      <c r="G64" s="18" t="s">
        <v>261</v>
      </c>
      <c r="H64" s="19">
        <v>125196077</v>
      </c>
      <c r="I64" s="17" t="s">
        <v>18</v>
      </c>
      <c r="J64" s="20" t="s">
        <v>19</v>
      </c>
      <c r="K64" s="5">
        <v>20000</v>
      </c>
      <c r="L64" s="5">
        <v>20000</v>
      </c>
      <c r="M64" s="5">
        <v>0</v>
      </c>
      <c r="N64" s="5">
        <v>20000</v>
      </c>
      <c r="O64" s="5">
        <v>20000</v>
      </c>
    </row>
    <row r="65" spans="1:15" s="15" customFormat="1" x14ac:dyDescent="0.3">
      <c r="A65" s="131"/>
      <c r="B65" s="131"/>
      <c r="C65" s="131"/>
      <c r="D65" s="131"/>
      <c r="E65" s="85" t="s">
        <v>20</v>
      </c>
      <c r="F65" s="85"/>
      <c r="G65" s="21"/>
      <c r="H65" s="22"/>
      <c r="I65" s="22"/>
      <c r="J65" s="22"/>
      <c r="K65" s="72">
        <f>SUBTOTAL(9,K64:K64)</f>
        <v>20000</v>
      </c>
      <c r="L65" s="72">
        <f>SUBTOTAL(9,L64:L64)</f>
        <v>20000</v>
      </c>
      <c r="M65" s="72">
        <f>SUBTOTAL(9,M64:M64)</f>
        <v>0</v>
      </c>
      <c r="N65" s="72">
        <f>SUBTOTAL(9,N64:N64)</f>
        <v>20000</v>
      </c>
      <c r="O65" s="72">
        <f>SUBTOTAL(9,O64:O64)</f>
        <v>20000</v>
      </c>
    </row>
    <row r="66" spans="1:15" s="15" customFormat="1" x14ac:dyDescent="0.3">
      <c r="A66" s="131"/>
      <c r="B66" s="131"/>
      <c r="C66" s="131"/>
      <c r="D66" s="86" t="s">
        <v>21</v>
      </c>
      <c r="E66" s="86"/>
      <c r="F66" s="86"/>
      <c r="G66" s="24"/>
      <c r="H66" s="25"/>
      <c r="I66" s="25"/>
      <c r="J66" s="25"/>
      <c r="K66" s="73">
        <f>SUBTOTAL(9,K64:K65)</f>
        <v>20000</v>
      </c>
      <c r="L66" s="73">
        <f>SUBTOTAL(9,L64:L65)</f>
        <v>20000</v>
      </c>
      <c r="M66" s="73">
        <f>SUBTOTAL(9,M64:M65)</f>
        <v>0</v>
      </c>
      <c r="N66" s="73">
        <f>SUBTOTAL(9,N64:N65)</f>
        <v>20000</v>
      </c>
      <c r="O66" s="73">
        <f>SUBTOTAL(9,O64:O65)</f>
        <v>20000</v>
      </c>
    </row>
    <row r="67" spans="1:15" s="15" customFormat="1" x14ac:dyDescent="0.3">
      <c r="A67" s="131"/>
      <c r="B67" s="131"/>
      <c r="C67" s="74" t="s">
        <v>92</v>
      </c>
      <c r="D67" s="74"/>
      <c r="E67" s="74"/>
      <c r="F67" s="74"/>
      <c r="G67" s="28"/>
      <c r="H67" s="29"/>
      <c r="I67" s="29"/>
      <c r="J67" s="29"/>
      <c r="K67" s="75">
        <f>SUBTOTAL(9,K64:K66)</f>
        <v>20000</v>
      </c>
      <c r="L67" s="75">
        <f>SUBTOTAL(9,L64:L66)</f>
        <v>20000</v>
      </c>
      <c r="M67" s="75">
        <f>SUBTOTAL(9,M64:M66)</f>
        <v>0</v>
      </c>
      <c r="N67" s="75">
        <f>SUBTOTAL(9,N64:N66)</f>
        <v>20000</v>
      </c>
      <c r="O67" s="75">
        <f>SUBTOTAL(9,O64:O66)</f>
        <v>20000</v>
      </c>
    </row>
    <row r="68" spans="1:15" s="15" customFormat="1" x14ac:dyDescent="0.3">
      <c r="A68" s="131"/>
      <c r="B68" s="76" t="s">
        <v>107</v>
      </c>
      <c r="C68" s="76"/>
      <c r="D68" s="76"/>
      <c r="E68" s="76"/>
      <c r="F68" s="76"/>
      <c r="G68" s="32"/>
      <c r="H68" s="33"/>
      <c r="I68" s="33"/>
      <c r="J68" s="33"/>
      <c r="K68" s="77">
        <f>SUBTOTAL(9,K15:K67)</f>
        <v>3413377</v>
      </c>
      <c r="L68" s="77">
        <f>SUBTOTAL(9,L15:L67)</f>
        <v>3719591</v>
      </c>
      <c r="M68" s="77">
        <f>SUBTOTAL(9,M15:M67)</f>
        <v>0</v>
      </c>
      <c r="N68" s="77">
        <f>SUBTOTAL(9,N15:N67)</f>
        <v>3331119</v>
      </c>
      <c r="O68" s="77">
        <f>SUBTOTAL(9,O15:O67)</f>
        <v>3310819</v>
      </c>
    </row>
    <row r="69" spans="1:15" s="15" customFormat="1" ht="16.5" hidden="1" customHeight="1" x14ac:dyDescent="0.3">
      <c r="A69" s="131"/>
      <c r="B69" s="165" t="s">
        <v>2047</v>
      </c>
      <c r="C69" s="130" t="s">
        <v>22</v>
      </c>
      <c r="D69" s="132" t="s">
        <v>14</v>
      </c>
      <c r="E69" s="16" t="s">
        <v>282</v>
      </c>
      <c r="F69" s="17" t="s">
        <v>283</v>
      </c>
      <c r="G69" s="18" t="s">
        <v>29</v>
      </c>
      <c r="H69" s="19">
        <v>125196077</v>
      </c>
      <c r="I69" s="17" t="s">
        <v>18</v>
      </c>
      <c r="J69" s="20" t="s">
        <v>60</v>
      </c>
      <c r="K69" s="5">
        <v>25800</v>
      </c>
      <c r="L69" s="5">
        <v>0</v>
      </c>
      <c r="M69" s="5">
        <v>0</v>
      </c>
      <c r="N69" s="5">
        <v>0</v>
      </c>
      <c r="O69" s="5">
        <v>0</v>
      </c>
    </row>
    <row r="70" spans="1:15" s="15" customFormat="1" hidden="1" x14ac:dyDescent="0.3">
      <c r="A70" s="131"/>
      <c r="B70" s="131"/>
      <c r="C70" s="131"/>
      <c r="D70" s="131"/>
      <c r="E70" s="85" t="s">
        <v>20</v>
      </c>
      <c r="F70" s="85"/>
      <c r="G70" s="21"/>
      <c r="H70" s="22"/>
      <c r="I70" s="22"/>
      <c r="J70" s="22"/>
      <c r="K70" s="72">
        <f>SUBTOTAL(9,K69:K69)</f>
        <v>25800</v>
      </c>
      <c r="L70" s="72">
        <f>SUBTOTAL(9,L69:L69)</f>
        <v>0</v>
      </c>
      <c r="M70" s="72">
        <f>SUBTOTAL(9,M69:M69)</f>
        <v>0</v>
      </c>
      <c r="N70" s="72">
        <f>SUBTOTAL(9,N69:N69)</f>
        <v>0</v>
      </c>
      <c r="O70" s="72">
        <f>SUBTOTAL(9,O69:O69)</f>
        <v>0</v>
      </c>
    </row>
    <row r="71" spans="1:15" s="15" customFormat="1" hidden="1" x14ac:dyDescent="0.3">
      <c r="A71" s="131"/>
      <c r="B71" s="131"/>
      <c r="C71" s="131"/>
      <c r="D71" s="86" t="s">
        <v>21</v>
      </c>
      <c r="E71" s="86"/>
      <c r="F71" s="86"/>
      <c r="G71" s="24"/>
      <c r="H71" s="25"/>
      <c r="I71" s="25"/>
      <c r="J71" s="25"/>
      <c r="K71" s="73">
        <f>SUBTOTAL(9,K69:K70)</f>
        <v>25800</v>
      </c>
      <c r="L71" s="73">
        <f>SUBTOTAL(9,L69:L70)</f>
        <v>0</v>
      </c>
      <c r="M71" s="73">
        <f>SUBTOTAL(9,M69:M70)</f>
        <v>0</v>
      </c>
      <c r="N71" s="73">
        <f>SUBTOTAL(9,N69:N70)</f>
        <v>0</v>
      </c>
      <c r="O71" s="73">
        <f>SUBTOTAL(9,O69:O70)</f>
        <v>0</v>
      </c>
    </row>
    <row r="72" spans="1:15" s="15" customFormat="1" x14ac:dyDescent="0.3">
      <c r="A72" s="131"/>
      <c r="B72" s="131"/>
      <c r="C72" s="131"/>
      <c r="D72" s="132" t="s">
        <v>22</v>
      </c>
      <c r="E72" s="136" t="s">
        <v>284</v>
      </c>
      <c r="F72" s="134" t="s">
        <v>285</v>
      </c>
      <c r="G72" s="137" t="s">
        <v>48</v>
      </c>
      <c r="H72" s="139">
        <v>125196077</v>
      </c>
      <c r="I72" s="134" t="s">
        <v>18</v>
      </c>
      <c r="J72" s="20" t="s">
        <v>19</v>
      </c>
      <c r="K72" s="5">
        <v>3050422</v>
      </c>
      <c r="L72" s="5">
        <v>1361262</v>
      </c>
      <c r="M72" s="5">
        <v>0</v>
      </c>
      <c r="N72" s="5">
        <v>3200000</v>
      </c>
      <c r="O72" s="5">
        <v>3200000</v>
      </c>
    </row>
    <row r="73" spans="1:15" s="15" customFormat="1" x14ac:dyDescent="0.3">
      <c r="A73" s="131"/>
      <c r="B73" s="131"/>
      <c r="C73" s="131"/>
      <c r="D73" s="131"/>
      <c r="E73" s="131"/>
      <c r="F73" s="135"/>
      <c r="G73" s="138"/>
      <c r="H73" s="138"/>
      <c r="I73" s="135"/>
      <c r="J73" s="20" t="s">
        <v>43</v>
      </c>
      <c r="K73" s="5">
        <v>0</v>
      </c>
      <c r="L73" s="5">
        <v>1838738</v>
      </c>
      <c r="M73" s="5">
        <v>0</v>
      </c>
      <c r="N73" s="5">
        <v>0</v>
      </c>
      <c r="O73" s="5">
        <v>0</v>
      </c>
    </row>
    <row r="74" spans="1:15" s="15" customFormat="1" x14ac:dyDescent="0.3">
      <c r="A74" s="131"/>
      <c r="B74" s="131"/>
      <c r="C74" s="131"/>
      <c r="D74" s="131"/>
      <c r="E74" s="85" t="s">
        <v>20</v>
      </c>
      <c r="F74" s="85"/>
      <c r="G74" s="21"/>
      <c r="H74" s="22"/>
      <c r="I74" s="22"/>
      <c r="J74" s="22"/>
      <c r="K74" s="72">
        <f>SUBTOTAL(9,K72:K73)</f>
        <v>3050422</v>
      </c>
      <c r="L74" s="72">
        <f>SUBTOTAL(9,L72:L73)</f>
        <v>3200000</v>
      </c>
      <c r="M74" s="72">
        <f>SUBTOTAL(9,M72:M73)</f>
        <v>0</v>
      </c>
      <c r="N74" s="72">
        <f>SUBTOTAL(9,N72:N73)</f>
        <v>3200000</v>
      </c>
      <c r="O74" s="72">
        <f>SUBTOTAL(9,O72:O73)</f>
        <v>3200000</v>
      </c>
    </row>
    <row r="75" spans="1:15" s="15" customFormat="1" x14ac:dyDescent="0.3">
      <c r="A75" s="131"/>
      <c r="B75" s="131"/>
      <c r="C75" s="131"/>
      <c r="D75" s="86" t="s">
        <v>21</v>
      </c>
      <c r="E75" s="86"/>
      <c r="F75" s="86"/>
      <c r="G75" s="24"/>
      <c r="H75" s="25"/>
      <c r="I75" s="25"/>
      <c r="J75" s="25"/>
      <c r="K75" s="73">
        <f>SUBTOTAL(9,K72:K74)</f>
        <v>3050422</v>
      </c>
      <c r="L75" s="73">
        <f>SUBTOTAL(9,L72:L74)</f>
        <v>3200000</v>
      </c>
      <c r="M75" s="73">
        <f>SUBTOTAL(9,M72:M74)</f>
        <v>0</v>
      </c>
      <c r="N75" s="73">
        <f>SUBTOTAL(9,N72:N74)</f>
        <v>3200000</v>
      </c>
      <c r="O75" s="73">
        <f>SUBTOTAL(9,O72:O74)</f>
        <v>3200000</v>
      </c>
    </row>
    <row r="76" spans="1:15" s="15" customFormat="1" ht="16.5" hidden="1" customHeight="1" x14ac:dyDescent="0.3">
      <c r="A76" s="131"/>
      <c r="B76" s="131"/>
      <c r="C76" s="131"/>
      <c r="D76" s="132" t="s">
        <v>249</v>
      </c>
      <c r="E76" s="136" t="s">
        <v>286</v>
      </c>
      <c r="F76" s="134" t="s">
        <v>287</v>
      </c>
      <c r="G76" s="18" t="s">
        <v>29</v>
      </c>
      <c r="H76" s="19">
        <v>125196077</v>
      </c>
      <c r="I76" s="17" t="s">
        <v>18</v>
      </c>
      <c r="J76" s="20" t="s">
        <v>60</v>
      </c>
      <c r="K76" s="5">
        <v>185200</v>
      </c>
      <c r="L76" s="5">
        <v>0</v>
      </c>
      <c r="M76" s="5">
        <v>0</v>
      </c>
      <c r="N76" s="5">
        <v>0</v>
      </c>
      <c r="O76" s="5">
        <v>0</v>
      </c>
    </row>
    <row r="77" spans="1:15" s="15" customFormat="1" ht="16.5" customHeight="1" x14ac:dyDescent="0.3">
      <c r="A77" s="131"/>
      <c r="B77" s="131"/>
      <c r="C77" s="131"/>
      <c r="D77" s="131"/>
      <c r="E77" s="131"/>
      <c r="F77" s="135"/>
      <c r="G77" s="18" t="s">
        <v>48</v>
      </c>
      <c r="H77" s="19">
        <v>125196077</v>
      </c>
      <c r="I77" s="17" t="s">
        <v>18</v>
      </c>
      <c r="J77" s="20" t="s">
        <v>19</v>
      </c>
      <c r="K77" s="5">
        <v>222987</v>
      </c>
      <c r="L77" s="5">
        <v>312000</v>
      </c>
      <c r="M77" s="5">
        <v>0</v>
      </c>
      <c r="N77" s="5">
        <v>0</v>
      </c>
      <c r="O77" s="5">
        <v>0</v>
      </c>
    </row>
    <row r="78" spans="1:15" s="15" customFormat="1" x14ac:dyDescent="0.3">
      <c r="A78" s="131"/>
      <c r="B78" s="131"/>
      <c r="C78" s="131"/>
      <c r="D78" s="131"/>
      <c r="E78" s="85" t="s">
        <v>20</v>
      </c>
      <c r="F78" s="85"/>
      <c r="G78" s="21"/>
      <c r="H78" s="22"/>
      <c r="I78" s="22"/>
      <c r="J78" s="22"/>
      <c r="K78" s="72">
        <f>SUBTOTAL(9,K76:K77)</f>
        <v>408187</v>
      </c>
      <c r="L78" s="72">
        <f>SUBTOTAL(9,L76:L77)</f>
        <v>312000</v>
      </c>
      <c r="M78" s="72">
        <f>SUBTOTAL(9,M76:M77)</f>
        <v>0</v>
      </c>
      <c r="N78" s="72">
        <f>SUBTOTAL(9,N76:N77)</f>
        <v>0</v>
      </c>
      <c r="O78" s="72">
        <f>SUBTOTAL(9,O76:O77)</f>
        <v>0</v>
      </c>
    </row>
    <row r="79" spans="1:15" s="15" customFormat="1" x14ac:dyDescent="0.3">
      <c r="A79" s="131"/>
      <c r="B79" s="131"/>
      <c r="C79" s="131"/>
      <c r="D79" s="86" t="s">
        <v>21</v>
      </c>
      <c r="E79" s="86"/>
      <c r="F79" s="86"/>
      <c r="G79" s="24"/>
      <c r="H79" s="25"/>
      <c r="I79" s="25"/>
      <c r="J79" s="25"/>
      <c r="K79" s="73">
        <f>SUBTOTAL(9,K76:K78)</f>
        <v>408187</v>
      </c>
      <c r="L79" s="73">
        <f>SUBTOTAL(9,L76:L78)</f>
        <v>312000</v>
      </c>
      <c r="M79" s="73">
        <f>SUBTOTAL(9,M76:M78)</f>
        <v>0</v>
      </c>
      <c r="N79" s="73">
        <f>SUBTOTAL(9,N76:N78)</f>
        <v>0</v>
      </c>
      <c r="O79" s="73">
        <f>SUBTOTAL(9,O76:O78)</f>
        <v>0</v>
      </c>
    </row>
    <row r="80" spans="1:15" s="15" customFormat="1" ht="17.25" customHeight="1" x14ac:dyDescent="0.3">
      <c r="A80" s="131"/>
      <c r="B80" s="131"/>
      <c r="C80" s="131"/>
      <c r="D80" s="132" t="s">
        <v>34</v>
      </c>
      <c r="E80" s="136" t="s">
        <v>288</v>
      </c>
      <c r="F80" s="134" t="s">
        <v>289</v>
      </c>
      <c r="G80" s="137" t="s">
        <v>48</v>
      </c>
      <c r="H80" s="19">
        <v>125196077</v>
      </c>
      <c r="I80" s="17" t="s">
        <v>18</v>
      </c>
      <c r="J80" s="20" t="s">
        <v>290</v>
      </c>
      <c r="K80" s="5">
        <v>0</v>
      </c>
      <c r="L80" s="5">
        <v>111720</v>
      </c>
      <c r="M80" s="5">
        <v>0</v>
      </c>
      <c r="N80" s="5">
        <v>0</v>
      </c>
      <c r="O80" s="5">
        <v>0</v>
      </c>
    </row>
    <row r="81" spans="1:15" s="15" customFormat="1" ht="17.25" customHeight="1" x14ac:dyDescent="0.3">
      <c r="A81" s="131"/>
      <c r="B81" s="131"/>
      <c r="C81" s="131"/>
      <c r="D81" s="131"/>
      <c r="E81" s="131"/>
      <c r="F81" s="135"/>
      <c r="G81" s="138"/>
      <c r="H81" s="19">
        <v>190275666</v>
      </c>
      <c r="I81" s="17" t="s">
        <v>291</v>
      </c>
      <c r="J81" s="20" t="s">
        <v>290</v>
      </c>
      <c r="K81" s="5">
        <v>0</v>
      </c>
      <c r="L81" s="5">
        <v>49630</v>
      </c>
      <c r="M81" s="5">
        <v>0</v>
      </c>
      <c r="N81" s="5">
        <v>0</v>
      </c>
      <c r="O81" s="5">
        <v>0</v>
      </c>
    </row>
    <row r="82" spans="1:15" s="15" customFormat="1" ht="17.25" customHeight="1" x14ac:dyDescent="0.3">
      <c r="A82" s="131"/>
      <c r="B82" s="131"/>
      <c r="C82" s="131"/>
      <c r="D82" s="131"/>
      <c r="E82" s="131"/>
      <c r="F82" s="135"/>
      <c r="G82" s="138"/>
      <c r="H82" s="19">
        <v>190276615</v>
      </c>
      <c r="I82" s="17" t="s">
        <v>259</v>
      </c>
      <c r="J82" s="20" t="s">
        <v>290</v>
      </c>
      <c r="K82" s="5">
        <v>0</v>
      </c>
      <c r="L82" s="5">
        <v>30800</v>
      </c>
      <c r="M82" s="5">
        <v>0</v>
      </c>
      <c r="N82" s="5">
        <v>0</v>
      </c>
      <c r="O82" s="5">
        <v>0</v>
      </c>
    </row>
    <row r="83" spans="1:15" s="15" customFormat="1" ht="17.25" customHeight="1" x14ac:dyDescent="0.3">
      <c r="A83" s="131"/>
      <c r="B83" s="131"/>
      <c r="C83" s="131"/>
      <c r="D83" s="131"/>
      <c r="E83" s="131"/>
      <c r="F83" s="135"/>
      <c r="G83" s="138"/>
      <c r="H83" s="19">
        <v>304159775</v>
      </c>
      <c r="I83" s="17" t="s">
        <v>260</v>
      </c>
      <c r="J83" s="20" t="s">
        <v>290</v>
      </c>
      <c r="K83" s="5">
        <v>0</v>
      </c>
      <c r="L83" s="5">
        <v>446978</v>
      </c>
      <c r="M83" s="5">
        <v>0</v>
      </c>
      <c r="N83" s="5">
        <v>0</v>
      </c>
      <c r="O83" s="5">
        <v>0</v>
      </c>
    </row>
    <row r="84" spans="1:15" s="15" customFormat="1" ht="17.25" customHeight="1" x14ac:dyDescent="0.3">
      <c r="A84" s="131"/>
      <c r="B84" s="131"/>
      <c r="C84" s="131"/>
      <c r="D84" s="131"/>
      <c r="E84" s="131"/>
      <c r="F84" s="135"/>
      <c r="G84" s="138"/>
      <c r="H84" s="19">
        <v>125196077</v>
      </c>
      <c r="I84" s="17" t="s">
        <v>18</v>
      </c>
      <c r="J84" s="20" t="s">
        <v>19</v>
      </c>
      <c r="K84" s="5">
        <v>0</v>
      </c>
      <c r="L84" s="5">
        <v>7000</v>
      </c>
      <c r="M84" s="5">
        <v>0</v>
      </c>
      <c r="N84" s="5">
        <v>0</v>
      </c>
      <c r="O84" s="5">
        <v>7000</v>
      </c>
    </row>
    <row r="85" spans="1:15" s="15" customFormat="1" ht="18" hidden="1" customHeight="1" x14ac:dyDescent="0.3">
      <c r="A85" s="131"/>
      <c r="B85" s="131"/>
      <c r="C85" s="131"/>
      <c r="D85" s="131"/>
      <c r="E85" s="131"/>
      <c r="F85" s="135"/>
      <c r="G85" s="138"/>
      <c r="H85" s="19">
        <v>290274750</v>
      </c>
      <c r="I85" s="17" t="s">
        <v>292</v>
      </c>
      <c r="J85" s="20" t="s">
        <v>60</v>
      </c>
      <c r="K85" s="5">
        <v>79321</v>
      </c>
      <c r="L85" s="5">
        <v>0</v>
      </c>
      <c r="M85" s="5">
        <v>0</v>
      </c>
      <c r="N85" s="5">
        <v>0</v>
      </c>
      <c r="O85" s="5">
        <v>0</v>
      </c>
    </row>
    <row r="86" spans="1:15" s="15" customFormat="1" ht="17.25" hidden="1" customHeight="1" x14ac:dyDescent="0.3">
      <c r="A86" s="131"/>
      <c r="B86" s="131"/>
      <c r="C86" s="131"/>
      <c r="D86" s="131"/>
      <c r="E86" s="131"/>
      <c r="F86" s="135"/>
      <c r="G86" s="138"/>
      <c r="H86" s="19">
        <v>190275666</v>
      </c>
      <c r="I86" s="17" t="s">
        <v>291</v>
      </c>
      <c r="J86" s="20" t="s">
        <v>60</v>
      </c>
      <c r="K86" s="5">
        <v>65600</v>
      </c>
      <c r="L86" s="5">
        <v>0</v>
      </c>
      <c r="M86" s="5">
        <v>0</v>
      </c>
      <c r="N86" s="5">
        <v>0</v>
      </c>
      <c r="O86" s="5">
        <v>0</v>
      </c>
    </row>
    <row r="87" spans="1:15" s="15" customFormat="1" ht="17.25" hidden="1" customHeight="1" x14ac:dyDescent="0.3">
      <c r="A87" s="131"/>
      <c r="B87" s="131"/>
      <c r="C87" s="131"/>
      <c r="D87" s="131"/>
      <c r="E87" s="131"/>
      <c r="F87" s="135"/>
      <c r="G87" s="138"/>
      <c r="H87" s="19">
        <v>190274183</v>
      </c>
      <c r="I87" s="17" t="s">
        <v>293</v>
      </c>
      <c r="J87" s="20" t="s">
        <v>60</v>
      </c>
      <c r="K87" s="5">
        <v>31760</v>
      </c>
      <c r="L87" s="5">
        <v>0</v>
      </c>
      <c r="M87" s="5">
        <v>0</v>
      </c>
      <c r="N87" s="5">
        <v>0</v>
      </c>
      <c r="O87" s="5">
        <v>0</v>
      </c>
    </row>
    <row r="88" spans="1:15" s="15" customFormat="1" ht="17.25" hidden="1" customHeight="1" x14ac:dyDescent="0.3">
      <c r="A88" s="131"/>
      <c r="B88" s="131"/>
      <c r="C88" s="131"/>
      <c r="D88" s="131"/>
      <c r="E88" s="131"/>
      <c r="F88" s="135"/>
      <c r="G88" s="138"/>
      <c r="H88" s="19">
        <v>190276615</v>
      </c>
      <c r="I88" s="17" t="s">
        <v>259</v>
      </c>
      <c r="J88" s="20" t="s">
        <v>60</v>
      </c>
      <c r="K88" s="5">
        <v>51610</v>
      </c>
      <c r="L88" s="5">
        <v>0</v>
      </c>
      <c r="M88" s="5">
        <v>0</v>
      </c>
      <c r="N88" s="5">
        <v>0</v>
      </c>
      <c r="O88" s="5">
        <v>0</v>
      </c>
    </row>
    <row r="89" spans="1:15" s="15" customFormat="1" ht="17.25" hidden="1" customHeight="1" x14ac:dyDescent="0.3">
      <c r="A89" s="131"/>
      <c r="B89" s="131"/>
      <c r="C89" s="131"/>
      <c r="D89" s="131"/>
      <c r="E89" s="131"/>
      <c r="F89" s="135"/>
      <c r="G89" s="138"/>
      <c r="H89" s="19">
        <v>193265983</v>
      </c>
      <c r="I89" s="17" t="s">
        <v>294</v>
      </c>
      <c r="J89" s="20" t="s">
        <v>60</v>
      </c>
      <c r="K89" s="5">
        <v>23502</v>
      </c>
      <c r="L89" s="5">
        <v>0</v>
      </c>
      <c r="M89" s="5">
        <v>0</v>
      </c>
      <c r="N89" s="5">
        <v>0</v>
      </c>
      <c r="O89" s="5">
        <v>0</v>
      </c>
    </row>
    <row r="90" spans="1:15" s="15" customFormat="1" ht="17.25" customHeight="1" x14ac:dyDescent="0.3">
      <c r="A90" s="131"/>
      <c r="B90" s="131"/>
      <c r="C90" s="131"/>
      <c r="D90" s="131"/>
      <c r="E90" s="131"/>
      <c r="F90" s="135"/>
      <c r="G90" s="138"/>
      <c r="H90" s="19">
        <v>304159775</v>
      </c>
      <c r="I90" s="17" t="s">
        <v>260</v>
      </c>
      <c r="J90" s="20" t="s">
        <v>60</v>
      </c>
      <c r="K90" s="5">
        <v>655994</v>
      </c>
      <c r="L90" s="5">
        <v>459195</v>
      </c>
      <c r="M90" s="5">
        <v>0</v>
      </c>
      <c r="N90" s="5">
        <v>0</v>
      </c>
      <c r="O90" s="5">
        <v>0</v>
      </c>
    </row>
    <row r="91" spans="1:15" s="15" customFormat="1" ht="17.25" customHeight="1" x14ac:dyDescent="0.3">
      <c r="A91" s="131"/>
      <c r="B91" s="131"/>
      <c r="C91" s="131"/>
      <c r="D91" s="131"/>
      <c r="E91" s="131"/>
      <c r="F91" s="135"/>
      <c r="G91" s="138"/>
      <c r="H91" s="19">
        <v>125196077</v>
      </c>
      <c r="I91" s="17" t="s">
        <v>18</v>
      </c>
      <c r="J91" s="20" t="s">
        <v>60</v>
      </c>
      <c r="K91" s="5">
        <v>238200</v>
      </c>
      <c r="L91" s="5">
        <v>166740</v>
      </c>
      <c r="M91" s="5">
        <v>0</v>
      </c>
      <c r="N91" s="5">
        <v>0</v>
      </c>
      <c r="O91" s="5">
        <v>0</v>
      </c>
    </row>
    <row r="92" spans="1:15" s="15" customFormat="1" x14ac:dyDescent="0.3">
      <c r="A92" s="131"/>
      <c r="B92" s="131"/>
      <c r="C92" s="131"/>
      <c r="D92" s="131"/>
      <c r="E92" s="85" t="s">
        <v>20</v>
      </c>
      <c r="F92" s="85"/>
      <c r="G92" s="21"/>
      <c r="H92" s="22"/>
      <c r="I92" s="22"/>
      <c r="J92" s="22"/>
      <c r="K92" s="72">
        <f>SUBTOTAL(9,K80:K91)</f>
        <v>1145987</v>
      </c>
      <c r="L92" s="72">
        <f>SUBTOTAL(9,L80:L91)</f>
        <v>1272063</v>
      </c>
      <c r="M92" s="72">
        <f>SUBTOTAL(9,M80:M91)</f>
        <v>0</v>
      </c>
      <c r="N92" s="72">
        <f>SUBTOTAL(9,N80:N91)</f>
        <v>0</v>
      </c>
      <c r="O92" s="72">
        <f>SUBTOTAL(9,O80:O91)</f>
        <v>7000</v>
      </c>
    </row>
    <row r="93" spans="1:15" s="15" customFormat="1" ht="36.75" hidden="1" customHeight="1" x14ac:dyDescent="0.3">
      <c r="A93" s="131"/>
      <c r="B93" s="131"/>
      <c r="C93" s="131"/>
      <c r="D93" s="131"/>
      <c r="E93" s="16" t="s">
        <v>295</v>
      </c>
      <c r="F93" s="17" t="s">
        <v>296</v>
      </c>
      <c r="G93" s="18" t="s">
        <v>48</v>
      </c>
      <c r="H93" s="19">
        <v>125196077</v>
      </c>
      <c r="I93" s="17" t="s">
        <v>18</v>
      </c>
      <c r="J93" s="20" t="s">
        <v>297</v>
      </c>
      <c r="K93" s="5">
        <v>128233</v>
      </c>
      <c r="L93" s="5">
        <v>0</v>
      </c>
      <c r="M93" s="5">
        <v>0</v>
      </c>
      <c r="N93" s="5">
        <v>0</v>
      </c>
      <c r="O93" s="5">
        <v>0</v>
      </c>
    </row>
    <row r="94" spans="1:15" s="15" customFormat="1" hidden="1" x14ac:dyDescent="0.3">
      <c r="A94" s="131"/>
      <c r="B94" s="131"/>
      <c r="C94" s="131"/>
      <c r="D94" s="131"/>
      <c r="E94" s="85" t="s">
        <v>20</v>
      </c>
      <c r="F94" s="85"/>
      <c r="G94" s="21"/>
      <c r="H94" s="22"/>
      <c r="I94" s="22"/>
      <c r="J94" s="22"/>
      <c r="K94" s="72">
        <f>SUBTOTAL(9,K93:K93)</f>
        <v>128233</v>
      </c>
      <c r="L94" s="72">
        <f>SUBTOTAL(9,L93:L93)</f>
        <v>0</v>
      </c>
      <c r="M94" s="72">
        <f>SUBTOTAL(9,M93:M93)</f>
        <v>0</v>
      </c>
      <c r="N94" s="72">
        <f>SUBTOTAL(9,N93:N93)</f>
        <v>0</v>
      </c>
      <c r="O94" s="72">
        <f>SUBTOTAL(9,O93:O93)</f>
        <v>0</v>
      </c>
    </row>
    <row r="95" spans="1:15" s="15" customFormat="1" ht="28.5" hidden="1" x14ac:dyDescent="0.3">
      <c r="A95" s="131"/>
      <c r="B95" s="131"/>
      <c r="C95" s="131"/>
      <c r="D95" s="131"/>
      <c r="E95" s="16" t="s">
        <v>298</v>
      </c>
      <c r="F95" s="17" t="s">
        <v>299</v>
      </c>
      <c r="G95" s="18" t="s">
        <v>48</v>
      </c>
      <c r="H95" s="19">
        <v>125196077</v>
      </c>
      <c r="I95" s="17" t="s">
        <v>18</v>
      </c>
      <c r="J95" s="20" t="s">
        <v>297</v>
      </c>
      <c r="K95" s="5">
        <v>37390</v>
      </c>
      <c r="L95" s="5">
        <v>0</v>
      </c>
      <c r="M95" s="5">
        <v>0</v>
      </c>
      <c r="N95" s="5">
        <v>0</v>
      </c>
      <c r="O95" s="5">
        <v>0</v>
      </c>
    </row>
    <row r="96" spans="1:15" s="15" customFormat="1" hidden="1" x14ac:dyDescent="0.3">
      <c r="A96" s="131"/>
      <c r="B96" s="131"/>
      <c r="C96" s="131"/>
      <c r="D96" s="131"/>
      <c r="E96" s="85" t="s">
        <v>20</v>
      </c>
      <c r="F96" s="85"/>
      <c r="G96" s="21"/>
      <c r="H96" s="22"/>
      <c r="I96" s="22"/>
      <c r="J96" s="22"/>
      <c r="K96" s="72">
        <f>SUBTOTAL(9,K95:K95)</f>
        <v>37390</v>
      </c>
      <c r="L96" s="72">
        <f>SUBTOTAL(9,L95:L95)</f>
        <v>0</v>
      </c>
      <c r="M96" s="72">
        <f>SUBTOTAL(9,M95:M95)</f>
        <v>0</v>
      </c>
      <c r="N96" s="72">
        <f>SUBTOTAL(9,N95:N95)</f>
        <v>0</v>
      </c>
      <c r="O96" s="72">
        <f>SUBTOTAL(9,O95:O95)</f>
        <v>0</v>
      </c>
    </row>
    <row r="97" spans="1:15" s="15" customFormat="1" ht="28.5" hidden="1" x14ac:dyDescent="0.3">
      <c r="A97" s="131"/>
      <c r="B97" s="131"/>
      <c r="C97" s="131"/>
      <c r="D97" s="131"/>
      <c r="E97" s="16" t="s">
        <v>300</v>
      </c>
      <c r="F97" s="17" t="s">
        <v>301</v>
      </c>
      <c r="G97" s="18" t="s">
        <v>48</v>
      </c>
      <c r="H97" s="19">
        <v>125196077</v>
      </c>
      <c r="I97" s="17" t="s">
        <v>18</v>
      </c>
      <c r="J97" s="20" t="s">
        <v>297</v>
      </c>
      <c r="K97" s="5">
        <v>554006</v>
      </c>
      <c r="L97" s="5">
        <v>0</v>
      </c>
      <c r="M97" s="5">
        <v>0</v>
      </c>
      <c r="N97" s="5">
        <v>0</v>
      </c>
      <c r="O97" s="5">
        <v>0</v>
      </c>
    </row>
    <row r="98" spans="1:15" s="15" customFormat="1" hidden="1" x14ac:dyDescent="0.3">
      <c r="A98" s="131"/>
      <c r="B98" s="131"/>
      <c r="C98" s="131"/>
      <c r="D98" s="131"/>
      <c r="E98" s="85" t="s">
        <v>20</v>
      </c>
      <c r="F98" s="85"/>
      <c r="G98" s="21"/>
      <c r="H98" s="22"/>
      <c r="I98" s="22"/>
      <c r="J98" s="22"/>
      <c r="K98" s="72">
        <f>SUBTOTAL(9,K97:K97)</f>
        <v>554006</v>
      </c>
      <c r="L98" s="72">
        <f>SUBTOTAL(9,L97:L97)</f>
        <v>0</v>
      </c>
      <c r="M98" s="72">
        <f>SUBTOTAL(9,M97:M97)</f>
        <v>0</v>
      </c>
      <c r="N98" s="72">
        <f>SUBTOTAL(9,N97:N97)</f>
        <v>0</v>
      </c>
      <c r="O98" s="72">
        <f>SUBTOTAL(9,O97:O97)</f>
        <v>0</v>
      </c>
    </row>
    <row r="99" spans="1:15" s="15" customFormat="1" ht="28.5" hidden="1" x14ac:dyDescent="0.3">
      <c r="A99" s="131"/>
      <c r="B99" s="131"/>
      <c r="C99" s="131"/>
      <c r="D99" s="131"/>
      <c r="E99" s="16" t="s">
        <v>302</v>
      </c>
      <c r="F99" s="17" t="s">
        <v>303</v>
      </c>
      <c r="G99" s="18" t="s">
        <v>48</v>
      </c>
      <c r="H99" s="19">
        <v>125196077</v>
      </c>
      <c r="I99" s="17" t="s">
        <v>18</v>
      </c>
      <c r="J99" s="20" t="s">
        <v>297</v>
      </c>
      <c r="K99" s="5">
        <v>3513</v>
      </c>
      <c r="L99" s="5">
        <v>0</v>
      </c>
      <c r="M99" s="5">
        <v>0</v>
      </c>
      <c r="N99" s="5">
        <v>0</v>
      </c>
      <c r="O99" s="5">
        <v>0</v>
      </c>
    </row>
    <row r="100" spans="1:15" s="15" customFormat="1" hidden="1" x14ac:dyDescent="0.3">
      <c r="A100" s="131"/>
      <c r="B100" s="131"/>
      <c r="C100" s="131"/>
      <c r="D100" s="131"/>
      <c r="E100" s="85" t="s">
        <v>20</v>
      </c>
      <c r="F100" s="85"/>
      <c r="G100" s="21"/>
      <c r="H100" s="22"/>
      <c r="I100" s="22"/>
      <c r="J100" s="22"/>
      <c r="K100" s="72">
        <f>SUBTOTAL(9,K99:K99)</f>
        <v>3513</v>
      </c>
      <c r="L100" s="72">
        <f>SUBTOTAL(9,L99:L99)</f>
        <v>0</v>
      </c>
      <c r="M100" s="72">
        <f>SUBTOTAL(9,M99:M99)</f>
        <v>0</v>
      </c>
      <c r="N100" s="72">
        <f>SUBTOTAL(9,N99:N99)</f>
        <v>0</v>
      </c>
      <c r="O100" s="72">
        <f>SUBTOTAL(9,O99:O99)</f>
        <v>0</v>
      </c>
    </row>
    <row r="101" spans="1:15" s="15" customFormat="1" ht="28.5" hidden="1" x14ac:dyDescent="0.3">
      <c r="A101" s="131"/>
      <c r="B101" s="131"/>
      <c r="C101" s="131"/>
      <c r="D101" s="131"/>
      <c r="E101" s="16" t="s">
        <v>304</v>
      </c>
      <c r="F101" s="17" t="s">
        <v>305</v>
      </c>
      <c r="G101" s="18" t="s">
        <v>48</v>
      </c>
      <c r="H101" s="19">
        <v>125196077</v>
      </c>
      <c r="I101" s="17" t="s">
        <v>18</v>
      </c>
      <c r="J101" s="20" t="s">
        <v>297</v>
      </c>
      <c r="K101" s="5">
        <v>9010</v>
      </c>
      <c r="L101" s="5">
        <v>0</v>
      </c>
      <c r="M101" s="5">
        <v>0</v>
      </c>
      <c r="N101" s="5">
        <v>0</v>
      </c>
      <c r="O101" s="5">
        <v>0</v>
      </c>
    </row>
    <row r="102" spans="1:15" s="15" customFormat="1" hidden="1" x14ac:dyDescent="0.3">
      <c r="A102" s="131"/>
      <c r="B102" s="131"/>
      <c r="C102" s="131"/>
      <c r="D102" s="131"/>
      <c r="E102" s="85" t="s">
        <v>20</v>
      </c>
      <c r="F102" s="85"/>
      <c r="G102" s="21"/>
      <c r="H102" s="22"/>
      <c r="I102" s="22"/>
      <c r="J102" s="22"/>
      <c r="K102" s="72">
        <f>SUBTOTAL(9,K101:K101)</f>
        <v>9010</v>
      </c>
      <c r="L102" s="72">
        <f>SUBTOTAL(9,L101:L101)</f>
        <v>0</v>
      </c>
      <c r="M102" s="72">
        <f>SUBTOTAL(9,M101:M101)</f>
        <v>0</v>
      </c>
      <c r="N102" s="72">
        <f>SUBTOTAL(9,N101:N101)</f>
        <v>0</v>
      </c>
      <c r="O102" s="72">
        <f>SUBTOTAL(9,O101:O101)</f>
        <v>0</v>
      </c>
    </row>
    <row r="103" spans="1:15" s="15" customFormat="1" ht="28.5" hidden="1" x14ac:dyDescent="0.3">
      <c r="A103" s="131"/>
      <c r="B103" s="131"/>
      <c r="C103" s="131"/>
      <c r="D103" s="131"/>
      <c r="E103" s="16" t="s">
        <v>306</v>
      </c>
      <c r="F103" s="17" t="s">
        <v>307</v>
      </c>
      <c r="G103" s="18" t="s">
        <v>48</v>
      </c>
      <c r="H103" s="19">
        <v>125196077</v>
      </c>
      <c r="I103" s="17" t="s">
        <v>18</v>
      </c>
      <c r="J103" s="20" t="s">
        <v>297</v>
      </c>
      <c r="K103" s="5">
        <v>61450</v>
      </c>
      <c r="L103" s="5">
        <v>0</v>
      </c>
      <c r="M103" s="5">
        <v>0</v>
      </c>
      <c r="N103" s="5">
        <v>0</v>
      </c>
      <c r="O103" s="5">
        <v>0</v>
      </c>
    </row>
    <row r="104" spans="1:15" s="15" customFormat="1" hidden="1" x14ac:dyDescent="0.3">
      <c r="A104" s="131"/>
      <c r="B104" s="131"/>
      <c r="C104" s="131"/>
      <c r="D104" s="131"/>
      <c r="E104" s="85" t="s">
        <v>20</v>
      </c>
      <c r="F104" s="85"/>
      <c r="G104" s="21"/>
      <c r="H104" s="22"/>
      <c r="I104" s="22"/>
      <c r="J104" s="22"/>
      <c r="K104" s="72">
        <f>SUBTOTAL(9,K103:K103)</f>
        <v>61450</v>
      </c>
      <c r="L104" s="72">
        <f>SUBTOTAL(9,L103:L103)</f>
        <v>0</v>
      </c>
      <c r="M104" s="72">
        <f>SUBTOTAL(9,M103:M103)</f>
        <v>0</v>
      </c>
      <c r="N104" s="72">
        <f>SUBTOTAL(9,N103:N103)</f>
        <v>0</v>
      </c>
      <c r="O104" s="72">
        <f>SUBTOTAL(9,O103:O103)</f>
        <v>0</v>
      </c>
    </row>
    <row r="105" spans="1:15" s="15" customFormat="1" ht="28.5" hidden="1" x14ac:dyDescent="0.3">
      <c r="A105" s="131"/>
      <c r="B105" s="131"/>
      <c r="C105" s="131"/>
      <c r="D105" s="131"/>
      <c r="E105" s="16" t="s">
        <v>308</v>
      </c>
      <c r="F105" s="17" t="s">
        <v>309</v>
      </c>
      <c r="G105" s="18" t="s">
        <v>48</v>
      </c>
      <c r="H105" s="19">
        <v>125196077</v>
      </c>
      <c r="I105" s="17" t="s">
        <v>18</v>
      </c>
      <c r="J105" s="20" t="s">
        <v>297</v>
      </c>
      <c r="K105" s="5">
        <v>6398</v>
      </c>
      <c r="L105" s="5">
        <v>0</v>
      </c>
      <c r="M105" s="5">
        <v>0</v>
      </c>
      <c r="N105" s="5">
        <v>0</v>
      </c>
      <c r="O105" s="5">
        <v>0</v>
      </c>
    </row>
    <row r="106" spans="1:15" s="15" customFormat="1" hidden="1" x14ac:dyDescent="0.3">
      <c r="A106" s="131"/>
      <c r="B106" s="131"/>
      <c r="C106" s="131"/>
      <c r="D106" s="131"/>
      <c r="E106" s="85" t="s">
        <v>20</v>
      </c>
      <c r="F106" s="85"/>
      <c r="G106" s="21"/>
      <c r="H106" s="22"/>
      <c r="I106" s="22"/>
      <c r="J106" s="22"/>
      <c r="K106" s="72">
        <f>SUBTOTAL(9,K105:K105)</f>
        <v>6398</v>
      </c>
      <c r="L106" s="72">
        <f>SUBTOTAL(9,L105:L105)</f>
        <v>0</v>
      </c>
      <c r="M106" s="72">
        <f>SUBTOTAL(9,M105:M105)</f>
        <v>0</v>
      </c>
      <c r="N106" s="72">
        <f>SUBTOTAL(9,N105:N105)</f>
        <v>0</v>
      </c>
      <c r="O106" s="72">
        <f>SUBTOTAL(9,O105:O105)</f>
        <v>0</v>
      </c>
    </row>
    <row r="107" spans="1:15" s="15" customFormat="1" x14ac:dyDescent="0.3">
      <c r="A107" s="131"/>
      <c r="B107" s="131"/>
      <c r="C107" s="131"/>
      <c r="D107" s="131"/>
      <c r="E107" s="136" t="s">
        <v>310</v>
      </c>
      <c r="F107" s="134" t="s">
        <v>311</v>
      </c>
      <c r="G107" s="137" t="s">
        <v>48</v>
      </c>
      <c r="H107" s="139">
        <v>125196077</v>
      </c>
      <c r="I107" s="134" t="s">
        <v>18</v>
      </c>
      <c r="J107" s="20" t="s">
        <v>19</v>
      </c>
      <c r="K107" s="5">
        <v>1171285</v>
      </c>
      <c r="L107" s="5">
        <v>940000</v>
      </c>
      <c r="M107" s="5">
        <v>0</v>
      </c>
      <c r="N107" s="5">
        <v>940000</v>
      </c>
      <c r="O107" s="5">
        <v>940000</v>
      </c>
    </row>
    <row r="108" spans="1:15" s="15" customFormat="1" x14ac:dyDescent="0.3">
      <c r="A108" s="131"/>
      <c r="B108" s="131"/>
      <c r="C108" s="131"/>
      <c r="D108" s="131"/>
      <c r="E108" s="131"/>
      <c r="F108" s="135"/>
      <c r="G108" s="138"/>
      <c r="H108" s="138"/>
      <c r="I108" s="135"/>
      <c r="J108" s="20" t="s">
        <v>312</v>
      </c>
      <c r="K108" s="5">
        <v>30702</v>
      </c>
      <c r="L108" s="5">
        <v>0</v>
      </c>
      <c r="M108" s="5">
        <v>0</v>
      </c>
      <c r="N108" s="5">
        <v>0</v>
      </c>
      <c r="O108" s="5">
        <v>0</v>
      </c>
    </row>
    <row r="109" spans="1:15" s="15" customFormat="1" x14ac:dyDescent="0.3">
      <c r="A109" s="131"/>
      <c r="B109" s="131"/>
      <c r="C109" s="131"/>
      <c r="D109" s="131"/>
      <c r="E109" s="85" t="s">
        <v>20</v>
      </c>
      <c r="F109" s="85"/>
      <c r="G109" s="21"/>
      <c r="H109" s="22"/>
      <c r="I109" s="22"/>
      <c r="J109" s="22"/>
      <c r="K109" s="72">
        <f>SUBTOTAL(9,K107:K108)</f>
        <v>1201987</v>
      </c>
      <c r="L109" s="72">
        <f>SUBTOTAL(9,L107:L108)</f>
        <v>940000</v>
      </c>
      <c r="M109" s="72">
        <f>SUBTOTAL(9,M107:M108)</f>
        <v>0</v>
      </c>
      <c r="N109" s="72">
        <f>SUBTOTAL(9,N107:N108)</f>
        <v>940000</v>
      </c>
      <c r="O109" s="72">
        <f>SUBTOTAL(9,O107:O108)</f>
        <v>940000</v>
      </c>
    </row>
    <row r="110" spans="1:15" s="15" customFormat="1" x14ac:dyDescent="0.3">
      <c r="A110" s="131"/>
      <c r="B110" s="131"/>
      <c r="C110" s="131"/>
      <c r="D110" s="86" t="s">
        <v>21</v>
      </c>
      <c r="E110" s="86"/>
      <c r="F110" s="86"/>
      <c r="G110" s="24"/>
      <c r="H110" s="25"/>
      <c r="I110" s="25"/>
      <c r="J110" s="25"/>
      <c r="K110" s="73">
        <f>SUBTOTAL(9,K80:K109)</f>
        <v>3147974</v>
      </c>
      <c r="L110" s="73">
        <f>SUBTOTAL(9,L80:L109)</f>
        <v>2212063</v>
      </c>
      <c r="M110" s="73">
        <f>SUBTOTAL(9,M80:M109)</f>
        <v>0</v>
      </c>
      <c r="N110" s="73">
        <f>SUBTOTAL(9,N80:N109)</f>
        <v>940000</v>
      </c>
      <c r="O110" s="73">
        <f>SUBTOTAL(9,O80:O109)</f>
        <v>947000</v>
      </c>
    </row>
    <row r="111" spans="1:15" s="15" customFormat="1" x14ac:dyDescent="0.3">
      <c r="A111" s="131"/>
      <c r="B111" s="131"/>
      <c r="C111" s="74" t="s">
        <v>92</v>
      </c>
      <c r="D111" s="74"/>
      <c r="E111" s="74"/>
      <c r="F111" s="74"/>
      <c r="G111" s="28"/>
      <c r="H111" s="29"/>
      <c r="I111" s="29"/>
      <c r="J111" s="29"/>
      <c r="K111" s="75">
        <f>SUBTOTAL(9,K69:K110)</f>
        <v>6632383</v>
      </c>
      <c r="L111" s="75">
        <f>SUBTOTAL(9,L69:L110)</f>
        <v>5724063</v>
      </c>
      <c r="M111" s="75">
        <f>SUBTOTAL(9,M69:M110)</f>
        <v>0</v>
      </c>
      <c r="N111" s="75">
        <f>SUBTOTAL(9,N69:N110)</f>
        <v>4140000</v>
      </c>
      <c r="O111" s="75">
        <f>SUBTOTAL(9,O69:O110)</f>
        <v>4147000</v>
      </c>
    </row>
    <row r="112" spans="1:15" s="15" customFormat="1" x14ac:dyDescent="0.3">
      <c r="A112" s="131"/>
      <c r="B112" s="131"/>
      <c r="C112" s="130" t="s">
        <v>249</v>
      </c>
      <c r="D112" s="132" t="s">
        <v>22</v>
      </c>
      <c r="E112" s="136" t="s">
        <v>313</v>
      </c>
      <c r="F112" s="134" t="s">
        <v>314</v>
      </c>
      <c r="G112" s="137" t="s">
        <v>29</v>
      </c>
      <c r="H112" s="139">
        <v>125196077</v>
      </c>
      <c r="I112" s="134" t="s">
        <v>18</v>
      </c>
      <c r="J112" s="20" t="s">
        <v>19</v>
      </c>
      <c r="K112" s="5">
        <v>0</v>
      </c>
      <c r="L112" s="5">
        <v>120000</v>
      </c>
      <c r="M112" s="5">
        <v>0</v>
      </c>
      <c r="N112" s="5">
        <v>20000</v>
      </c>
      <c r="O112" s="5">
        <v>20000</v>
      </c>
    </row>
    <row r="113" spans="1:15" s="15" customFormat="1" x14ac:dyDescent="0.3">
      <c r="A113" s="131"/>
      <c r="B113" s="131"/>
      <c r="C113" s="131"/>
      <c r="D113" s="131"/>
      <c r="E113" s="131"/>
      <c r="F113" s="135"/>
      <c r="G113" s="138"/>
      <c r="H113" s="138"/>
      <c r="I113" s="135"/>
      <c r="J113" s="20" t="s">
        <v>60</v>
      </c>
      <c r="K113" s="5">
        <v>37400</v>
      </c>
      <c r="L113" s="5">
        <v>400000</v>
      </c>
      <c r="M113" s="5">
        <v>0</v>
      </c>
      <c r="N113" s="5">
        <v>0</v>
      </c>
      <c r="O113" s="5">
        <v>0</v>
      </c>
    </row>
    <row r="114" spans="1:15" s="15" customFormat="1" x14ac:dyDescent="0.3">
      <c r="A114" s="131"/>
      <c r="B114" s="131"/>
      <c r="C114" s="131"/>
      <c r="D114" s="131"/>
      <c r="E114" s="85" t="s">
        <v>20</v>
      </c>
      <c r="F114" s="85"/>
      <c r="G114" s="21"/>
      <c r="H114" s="22"/>
      <c r="I114" s="22"/>
      <c r="J114" s="22"/>
      <c r="K114" s="72">
        <f>SUBTOTAL(9,K112:K113)</f>
        <v>37400</v>
      </c>
      <c r="L114" s="72">
        <f>SUBTOTAL(9,L112:L113)</f>
        <v>520000</v>
      </c>
      <c r="M114" s="72">
        <f>SUBTOTAL(9,M112:M113)</f>
        <v>0</v>
      </c>
      <c r="N114" s="72">
        <f>SUBTOTAL(9,N112:N113)</f>
        <v>20000</v>
      </c>
      <c r="O114" s="72">
        <f>SUBTOTAL(9,O112:O113)</f>
        <v>20000</v>
      </c>
    </row>
    <row r="115" spans="1:15" s="15" customFormat="1" ht="20.25" customHeight="1" x14ac:dyDescent="0.3">
      <c r="A115" s="131"/>
      <c r="B115" s="131"/>
      <c r="C115" s="131"/>
      <c r="D115" s="131"/>
      <c r="E115" s="16" t="s">
        <v>315</v>
      </c>
      <c r="F115" s="17" t="s">
        <v>316</v>
      </c>
      <c r="G115" s="18" t="s">
        <v>48</v>
      </c>
      <c r="H115" s="19">
        <v>125196077</v>
      </c>
      <c r="I115" s="17" t="s">
        <v>18</v>
      </c>
      <c r="J115" s="20" t="s">
        <v>19</v>
      </c>
      <c r="K115" s="5">
        <v>349578</v>
      </c>
      <c r="L115" s="5">
        <v>300000</v>
      </c>
      <c r="M115" s="5">
        <v>0</v>
      </c>
      <c r="N115" s="5">
        <v>300000</v>
      </c>
      <c r="O115" s="5">
        <v>300000</v>
      </c>
    </row>
    <row r="116" spans="1:15" s="15" customFormat="1" x14ac:dyDescent="0.3">
      <c r="A116" s="131"/>
      <c r="B116" s="131"/>
      <c r="C116" s="131"/>
      <c r="D116" s="131"/>
      <c r="E116" s="85" t="s">
        <v>20</v>
      </c>
      <c r="F116" s="85"/>
      <c r="G116" s="21"/>
      <c r="H116" s="22"/>
      <c r="I116" s="22"/>
      <c r="J116" s="22"/>
      <c r="K116" s="72">
        <f>SUBTOTAL(9,K115:K115)</f>
        <v>349578</v>
      </c>
      <c r="L116" s="72">
        <f>SUBTOTAL(9,L115:L115)</f>
        <v>300000</v>
      </c>
      <c r="M116" s="72">
        <f>SUBTOTAL(9,M115:M115)</f>
        <v>0</v>
      </c>
      <c r="N116" s="72">
        <f>SUBTOTAL(9,N115:N115)</f>
        <v>300000</v>
      </c>
      <c r="O116" s="72">
        <f>SUBTOTAL(9,O115:O115)</f>
        <v>300000</v>
      </c>
    </row>
    <row r="117" spans="1:15" s="15" customFormat="1" hidden="1" x14ac:dyDescent="0.3">
      <c r="A117" s="131"/>
      <c r="B117" s="131"/>
      <c r="C117" s="131"/>
      <c r="D117" s="131"/>
      <c r="E117" s="168" t="s">
        <v>317</v>
      </c>
      <c r="F117" s="166" t="s">
        <v>318</v>
      </c>
      <c r="G117" s="78" t="s">
        <v>29</v>
      </c>
      <c r="H117" s="79">
        <v>125196077</v>
      </c>
      <c r="I117" s="80" t="s">
        <v>18</v>
      </c>
      <c r="J117" s="81" t="s">
        <v>60</v>
      </c>
      <c r="K117" s="82">
        <v>71000</v>
      </c>
      <c r="L117" s="82">
        <v>0</v>
      </c>
      <c r="M117" s="82">
        <v>0</v>
      </c>
      <c r="N117" s="82">
        <v>0</v>
      </c>
      <c r="O117" s="82">
        <v>0</v>
      </c>
    </row>
    <row r="118" spans="1:15" s="15" customFormat="1" hidden="1" x14ac:dyDescent="0.3">
      <c r="A118" s="131"/>
      <c r="B118" s="131"/>
      <c r="C118" s="131"/>
      <c r="D118" s="131"/>
      <c r="E118" s="169"/>
      <c r="F118" s="167"/>
      <c r="G118" s="170" t="s">
        <v>48</v>
      </c>
      <c r="H118" s="163">
        <v>125196077</v>
      </c>
      <c r="I118" s="166" t="s">
        <v>18</v>
      </c>
      <c r="J118" s="81" t="s">
        <v>319</v>
      </c>
      <c r="K118" s="82">
        <v>140</v>
      </c>
      <c r="L118" s="82">
        <v>0</v>
      </c>
      <c r="M118" s="82">
        <v>0</v>
      </c>
      <c r="N118" s="82">
        <v>0</v>
      </c>
      <c r="O118" s="82">
        <v>0</v>
      </c>
    </row>
    <row r="119" spans="1:15" s="15" customFormat="1" hidden="1" x14ac:dyDescent="0.3">
      <c r="A119" s="131"/>
      <c r="B119" s="131"/>
      <c r="C119" s="131"/>
      <c r="D119" s="131"/>
      <c r="E119" s="169"/>
      <c r="F119" s="167"/>
      <c r="G119" s="164"/>
      <c r="H119" s="164"/>
      <c r="I119" s="167"/>
      <c r="J119" s="81" t="s">
        <v>320</v>
      </c>
      <c r="K119" s="82">
        <v>298698</v>
      </c>
      <c r="L119" s="82">
        <v>0</v>
      </c>
      <c r="M119" s="82">
        <v>0</v>
      </c>
      <c r="N119" s="82">
        <v>0</v>
      </c>
      <c r="O119" s="82">
        <v>0</v>
      </c>
    </row>
    <row r="120" spans="1:15" s="15" customFormat="1" hidden="1" x14ac:dyDescent="0.3">
      <c r="A120" s="131"/>
      <c r="B120" s="131"/>
      <c r="C120" s="131"/>
      <c r="D120" s="131"/>
      <c r="E120" s="169"/>
      <c r="F120" s="167"/>
      <c r="G120" s="164"/>
      <c r="H120" s="164"/>
      <c r="I120" s="167"/>
      <c r="J120" s="81" t="s">
        <v>297</v>
      </c>
      <c r="K120" s="82">
        <v>298698</v>
      </c>
      <c r="L120" s="82">
        <v>0</v>
      </c>
      <c r="M120" s="82">
        <v>0</v>
      </c>
      <c r="N120" s="82">
        <v>0</v>
      </c>
      <c r="O120" s="82">
        <v>0</v>
      </c>
    </row>
    <row r="121" spans="1:15" s="15" customFormat="1" hidden="1" x14ac:dyDescent="0.3">
      <c r="A121" s="131"/>
      <c r="B121" s="131"/>
      <c r="C121" s="131"/>
      <c r="D121" s="131"/>
      <c r="E121" s="169"/>
      <c r="F121" s="167"/>
      <c r="G121" s="164"/>
      <c r="H121" s="164"/>
      <c r="I121" s="167"/>
      <c r="J121" s="81" t="s">
        <v>19</v>
      </c>
      <c r="K121" s="82">
        <v>12760</v>
      </c>
      <c r="L121" s="82">
        <v>0</v>
      </c>
      <c r="M121" s="82">
        <v>0</v>
      </c>
      <c r="N121" s="82">
        <v>0</v>
      </c>
      <c r="O121" s="82">
        <v>0</v>
      </c>
    </row>
    <row r="122" spans="1:15" s="15" customFormat="1" hidden="1" x14ac:dyDescent="0.3">
      <c r="A122" s="131"/>
      <c r="B122" s="131"/>
      <c r="C122" s="131"/>
      <c r="D122" s="131"/>
      <c r="E122" s="169"/>
      <c r="F122" s="167"/>
      <c r="G122" s="164"/>
      <c r="H122" s="164"/>
      <c r="I122" s="167"/>
      <c r="J122" s="81" t="s">
        <v>321</v>
      </c>
      <c r="K122" s="82">
        <v>77036</v>
      </c>
      <c r="L122" s="82">
        <v>0</v>
      </c>
      <c r="M122" s="82">
        <v>0</v>
      </c>
      <c r="N122" s="82">
        <v>0</v>
      </c>
      <c r="O122" s="82">
        <v>0</v>
      </c>
    </row>
    <row r="123" spans="1:15" s="15" customFormat="1" hidden="1" x14ac:dyDescent="0.3">
      <c r="A123" s="131"/>
      <c r="B123" s="131"/>
      <c r="C123" s="131"/>
      <c r="D123" s="131"/>
      <c r="E123" s="85" t="s">
        <v>20</v>
      </c>
      <c r="F123" s="85"/>
      <c r="G123" s="21"/>
      <c r="H123" s="22"/>
      <c r="I123" s="22"/>
      <c r="J123" s="22"/>
      <c r="K123" s="72">
        <f>SUBTOTAL(9,K117:K122)</f>
        <v>758332</v>
      </c>
      <c r="L123" s="72">
        <f>SUBTOTAL(9,L117:L122)</f>
        <v>0</v>
      </c>
      <c r="M123" s="72">
        <f>SUBTOTAL(9,M117:M122)</f>
        <v>0</v>
      </c>
      <c r="N123" s="72">
        <f>SUBTOTAL(9,N117:N122)</f>
        <v>0</v>
      </c>
      <c r="O123" s="72">
        <f>SUBTOTAL(9,O117:O122)</f>
        <v>0</v>
      </c>
    </row>
    <row r="124" spans="1:15" s="15" customFormat="1" x14ac:dyDescent="0.3">
      <c r="A124" s="131"/>
      <c r="B124" s="131"/>
      <c r="C124" s="131"/>
      <c r="D124" s="131"/>
      <c r="E124" s="136" t="s">
        <v>322</v>
      </c>
      <c r="F124" s="134" t="s">
        <v>323</v>
      </c>
      <c r="G124" s="137" t="s">
        <v>48</v>
      </c>
      <c r="H124" s="139">
        <v>125196077</v>
      </c>
      <c r="I124" s="134" t="s">
        <v>18</v>
      </c>
      <c r="J124" s="20" t="s">
        <v>19</v>
      </c>
      <c r="K124" s="5">
        <v>129644</v>
      </c>
      <c r="L124" s="5">
        <v>0</v>
      </c>
      <c r="M124" s="5">
        <v>0</v>
      </c>
      <c r="N124" s="5">
        <v>100000</v>
      </c>
      <c r="O124" s="5">
        <v>100000</v>
      </c>
    </row>
    <row r="125" spans="1:15" s="15" customFormat="1" x14ac:dyDescent="0.3">
      <c r="A125" s="131"/>
      <c r="B125" s="131"/>
      <c r="C125" s="131"/>
      <c r="D125" s="131"/>
      <c r="E125" s="131"/>
      <c r="F125" s="135"/>
      <c r="G125" s="138"/>
      <c r="H125" s="138"/>
      <c r="I125" s="135"/>
      <c r="J125" s="20" t="s">
        <v>321</v>
      </c>
      <c r="K125" s="5">
        <v>0</v>
      </c>
      <c r="L125" s="5">
        <v>165000</v>
      </c>
      <c r="M125" s="5">
        <v>0</v>
      </c>
      <c r="N125" s="5">
        <v>0</v>
      </c>
      <c r="O125" s="5">
        <v>0</v>
      </c>
    </row>
    <row r="126" spans="1:15" s="15" customFormat="1" x14ac:dyDescent="0.3">
      <c r="A126" s="131"/>
      <c r="B126" s="131"/>
      <c r="C126" s="131"/>
      <c r="D126" s="131"/>
      <c r="E126" s="85" t="s">
        <v>20</v>
      </c>
      <c r="F126" s="85"/>
      <c r="G126" s="21"/>
      <c r="H126" s="22"/>
      <c r="I126" s="22"/>
      <c r="J126" s="22"/>
      <c r="K126" s="72">
        <f>SUBTOTAL(9,K124:K125)</f>
        <v>129644</v>
      </c>
      <c r="L126" s="72">
        <f>SUBTOTAL(9,L124:L125)</f>
        <v>165000</v>
      </c>
      <c r="M126" s="72">
        <f>SUBTOTAL(9,M124:M125)</f>
        <v>0</v>
      </c>
      <c r="N126" s="72">
        <f>SUBTOTAL(9,N124:N125)</f>
        <v>100000</v>
      </c>
      <c r="O126" s="72">
        <f>SUBTOTAL(9,O124:O125)</f>
        <v>100000</v>
      </c>
    </row>
    <row r="127" spans="1:15" s="15" customFormat="1" ht="16.5" hidden="1" customHeight="1" x14ac:dyDescent="0.3">
      <c r="A127" s="131"/>
      <c r="B127" s="131"/>
      <c r="C127" s="131"/>
      <c r="D127" s="131"/>
      <c r="E127" s="136" t="s">
        <v>324</v>
      </c>
      <c r="F127" s="134" t="s">
        <v>325</v>
      </c>
      <c r="G127" s="18" t="s">
        <v>48</v>
      </c>
      <c r="H127" s="19">
        <v>125196077</v>
      </c>
      <c r="I127" s="17" t="s">
        <v>18</v>
      </c>
      <c r="J127" s="20" t="s">
        <v>19</v>
      </c>
      <c r="K127" s="5">
        <v>0</v>
      </c>
      <c r="L127" s="5"/>
      <c r="M127" s="5"/>
      <c r="N127" s="5"/>
      <c r="O127" s="5"/>
    </row>
    <row r="128" spans="1:15" s="15" customFormat="1" ht="42.75" customHeight="1" x14ac:dyDescent="0.3">
      <c r="A128" s="131"/>
      <c r="B128" s="131"/>
      <c r="C128" s="131"/>
      <c r="D128" s="131"/>
      <c r="E128" s="131"/>
      <c r="F128" s="135"/>
      <c r="G128" s="18" t="s">
        <v>74</v>
      </c>
      <c r="H128" s="19">
        <v>125196077</v>
      </c>
      <c r="I128" s="17" t="s">
        <v>18</v>
      </c>
      <c r="J128" s="20" t="s">
        <v>19</v>
      </c>
      <c r="K128" s="5">
        <v>486180</v>
      </c>
      <c r="L128" s="5">
        <v>470000</v>
      </c>
      <c r="M128" s="5">
        <v>0</v>
      </c>
      <c r="N128" s="5">
        <v>470000</v>
      </c>
      <c r="O128" s="5">
        <v>470000</v>
      </c>
    </row>
    <row r="129" spans="1:15" s="15" customFormat="1" x14ac:dyDescent="0.3">
      <c r="A129" s="131"/>
      <c r="B129" s="131"/>
      <c r="C129" s="131"/>
      <c r="D129" s="131"/>
      <c r="E129" s="85" t="s">
        <v>20</v>
      </c>
      <c r="F129" s="85"/>
      <c r="G129" s="21"/>
      <c r="H129" s="22"/>
      <c r="I129" s="22"/>
      <c r="J129" s="22"/>
      <c r="K129" s="72">
        <f>SUBTOTAL(9,K127:K128)</f>
        <v>486180</v>
      </c>
      <c r="L129" s="72">
        <f>SUBTOTAL(9,L127:L128)</f>
        <v>470000</v>
      </c>
      <c r="M129" s="72">
        <f>SUBTOTAL(9,M127:M128)</f>
        <v>0</v>
      </c>
      <c r="N129" s="72">
        <f>SUBTOTAL(9,N127:N128)</f>
        <v>470000</v>
      </c>
      <c r="O129" s="72">
        <f>SUBTOTAL(9,O127:O128)</f>
        <v>470000</v>
      </c>
    </row>
    <row r="130" spans="1:15" s="15" customFormat="1" ht="28.5" x14ac:dyDescent="0.3">
      <c r="A130" s="131"/>
      <c r="B130" s="131"/>
      <c r="C130" s="131"/>
      <c r="D130" s="131"/>
      <c r="E130" s="16" t="s">
        <v>326</v>
      </c>
      <c r="F130" s="17" t="s">
        <v>327</v>
      </c>
      <c r="G130" s="18" t="s">
        <v>29</v>
      </c>
      <c r="H130" s="19">
        <v>125196077</v>
      </c>
      <c r="I130" s="17" t="s">
        <v>18</v>
      </c>
      <c r="J130" s="20" t="s">
        <v>19</v>
      </c>
      <c r="K130" s="5">
        <v>50000</v>
      </c>
      <c r="L130" s="5">
        <v>56000</v>
      </c>
      <c r="M130" s="5">
        <v>0</v>
      </c>
      <c r="N130" s="5">
        <v>56000</v>
      </c>
      <c r="O130" s="5">
        <v>56000</v>
      </c>
    </row>
    <row r="131" spans="1:15" s="15" customFormat="1" x14ac:dyDescent="0.3">
      <c r="A131" s="131"/>
      <c r="B131" s="131"/>
      <c r="C131" s="131"/>
      <c r="D131" s="131"/>
      <c r="E131" s="85" t="s">
        <v>20</v>
      </c>
      <c r="F131" s="85"/>
      <c r="G131" s="21"/>
      <c r="H131" s="22"/>
      <c r="I131" s="22"/>
      <c r="J131" s="22"/>
      <c r="K131" s="72">
        <f>SUBTOTAL(9,K130:K130)</f>
        <v>50000</v>
      </c>
      <c r="L131" s="72">
        <f>SUBTOTAL(9,L130:L130)</f>
        <v>56000</v>
      </c>
      <c r="M131" s="72">
        <f>SUBTOTAL(9,M130:M130)</f>
        <v>0</v>
      </c>
      <c r="N131" s="72">
        <f>SUBTOTAL(9,N130:N130)</f>
        <v>56000</v>
      </c>
      <c r="O131" s="72">
        <f>SUBTOTAL(9,O130:O130)</f>
        <v>56000</v>
      </c>
    </row>
    <row r="132" spans="1:15" s="15" customFormat="1" hidden="1" x14ac:dyDescent="0.3">
      <c r="A132" s="131"/>
      <c r="B132" s="131"/>
      <c r="C132" s="131"/>
      <c r="D132" s="131"/>
      <c r="E132" s="16" t="s">
        <v>328</v>
      </c>
      <c r="F132" s="17" t="s">
        <v>329</v>
      </c>
      <c r="G132" s="18" t="s">
        <v>48</v>
      </c>
      <c r="H132" s="19">
        <v>125196077</v>
      </c>
      <c r="I132" s="17" t="s">
        <v>18</v>
      </c>
      <c r="J132" s="20" t="s">
        <v>19</v>
      </c>
      <c r="K132" s="5">
        <v>0</v>
      </c>
      <c r="L132" s="5"/>
      <c r="M132" s="5">
        <v>0</v>
      </c>
      <c r="N132" s="5">
        <v>0</v>
      </c>
      <c r="O132" s="5">
        <v>0</v>
      </c>
    </row>
    <row r="133" spans="1:15" s="15" customFormat="1" hidden="1" x14ac:dyDescent="0.3">
      <c r="A133" s="131"/>
      <c r="B133" s="131"/>
      <c r="C133" s="131"/>
      <c r="D133" s="131"/>
      <c r="E133" s="85" t="s">
        <v>20</v>
      </c>
      <c r="F133" s="85"/>
      <c r="G133" s="21"/>
      <c r="H133" s="22"/>
      <c r="I133" s="22"/>
      <c r="J133" s="22"/>
      <c r="K133" s="72">
        <f>SUBTOTAL(9,K132:K132)</f>
        <v>0</v>
      </c>
      <c r="L133" s="72">
        <f>SUBTOTAL(9,L132:L132)</f>
        <v>0</v>
      </c>
      <c r="M133" s="72">
        <f>SUBTOTAL(9,M132:M132)</f>
        <v>0</v>
      </c>
      <c r="N133" s="72">
        <f>SUBTOTAL(9,N132:N132)</f>
        <v>0</v>
      </c>
      <c r="O133" s="72">
        <f>SUBTOTAL(9,O132:O132)</f>
        <v>0</v>
      </c>
    </row>
    <row r="134" spans="1:15" s="15" customFormat="1" ht="18" customHeight="1" x14ac:dyDescent="0.3">
      <c r="A134" s="131"/>
      <c r="B134" s="131"/>
      <c r="C134" s="131"/>
      <c r="D134" s="131"/>
      <c r="E134" s="16" t="s">
        <v>330</v>
      </c>
      <c r="F134" s="17" t="s">
        <v>331</v>
      </c>
      <c r="G134" s="18" t="s">
        <v>29</v>
      </c>
      <c r="H134" s="19">
        <v>125196077</v>
      </c>
      <c r="I134" s="17" t="s">
        <v>18</v>
      </c>
      <c r="J134" s="20" t="s">
        <v>19</v>
      </c>
      <c r="K134" s="5">
        <v>78000</v>
      </c>
      <c r="L134" s="5">
        <v>50000</v>
      </c>
      <c r="M134" s="5">
        <v>0</v>
      </c>
      <c r="N134" s="5">
        <v>50000</v>
      </c>
      <c r="O134" s="5">
        <v>50000</v>
      </c>
    </row>
    <row r="135" spans="1:15" s="15" customFormat="1" x14ac:dyDescent="0.3">
      <c r="A135" s="131"/>
      <c r="B135" s="131"/>
      <c r="C135" s="131"/>
      <c r="D135" s="131"/>
      <c r="E135" s="85" t="s">
        <v>20</v>
      </c>
      <c r="F135" s="85"/>
      <c r="G135" s="21"/>
      <c r="H135" s="22"/>
      <c r="I135" s="22"/>
      <c r="J135" s="22"/>
      <c r="K135" s="72">
        <f>SUBTOTAL(9,K134:K134)</f>
        <v>78000</v>
      </c>
      <c r="L135" s="72">
        <f>SUBTOTAL(9,L134:L134)</f>
        <v>50000</v>
      </c>
      <c r="M135" s="72">
        <f>SUBTOTAL(9,M134:M134)</f>
        <v>0</v>
      </c>
      <c r="N135" s="72">
        <f>SUBTOTAL(9,N134:N134)</f>
        <v>50000</v>
      </c>
      <c r="O135" s="72">
        <f>SUBTOTAL(9,O134:O134)</f>
        <v>50000</v>
      </c>
    </row>
    <row r="136" spans="1:15" s="15" customFormat="1" ht="18" customHeight="1" x14ac:dyDescent="0.3">
      <c r="A136" s="131"/>
      <c r="B136" s="131"/>
      <c r="C136" s="131"/>
      <c r="D136" s="131"/>
      <c r="E136" s="16" t="s">
        <v>332</v>
      </c>
      <c r="F136" s="17" t="s">
        <v>333</v>
      </c>
      <c r="G136" s="18" t="s">
        <v>29</v>
      </c>
      <c r="H136" s="19">
        <v>125196077</v>
      </c>
      <c r="I136" s="17" t="s">
        <v>18</v>
      </c>
      <c r="J136" s="20" t="s">
        <v>19</v>
      </c>
      <c r="K136" s="5">
        <v>47700</v>
      </c>
      <c r="L136" s="5">
        <v>216000</v>
      </c>
      <c r="M136" s="5">
        <v>0</v>
      </c>
      <c r="N136" s="5">
        <v>55000</v>
      </c>
      <c r="O136" s="5">
        <v>0</v>
      </c>
    </row>
    <row r="137" spans="1:15" s="15" customFormat="1" x14ac:dyDescent="0.3">
      <c r="A137" s="131"/>
      <c r="B137" s="131"/>
      <c r="C137" s="131"/>
      <c r="D137" s="131"/>
      <c r="E137" s="85" t="s">
        <v>20</v>
      </c>
      <c r="F137" s="85"/>
      <c r="G137" s="21"/>
      <c r="H137" s="22"/>
      <c r="I137" s="22"/>
      <c r="J137" s="22"/>
      <c r="K137" s="72">
        <f>SUBTOTAL(9,K136:K136)</f>
        <v>47700</v>
      </c>
      <c r="L137" s="72">
        <f>SUBTOTAL(9,L136:L136)</f>
        <v>216000</v>
      </c>
      <c r="M137" s="72">
        <f>SUBTOTAL(9,M136:M136)</f>
        <v>0</v>
      </c>
      <c r="N137" s="72">
        <f>SUBTOTAL(9,N136:N136)</f>
        <v>55000</v>
      </c>
      <c r="O137" s="72">
        <f>SUBTOTAL(9,O136:O136)</f>
        <v>0</v>
      </c>
    </row>
    <row r="138" spans="1:15" s="15" customFormat="1" x14ac:dyDescent="0.3">
      <c r="A138" s="131"/>
      <c r="B138" s="131"/>
      <c r="C138" s="131"/>
      <c r="D138" s="131"/>
      <c r="E138" s="136" t="s">
        <v>334</v>
      </c>
      <c r="F138" s="134" t="s">
        <v>335</v>
      </c>
      <c r="G138" s="137" t="s">
        <v>29</v>
      </c>
      <c r="H138" s="139">
        <v>125196077</v>
      </c>
      <c r="I138" s="134" t="s">
        <v>18</v>
      </c>
      <c r="J138" s="20" t="s">
        <v>19</v>
      </c>
      <c r="K138" s="5">
        <v>46764</v>
      </c>
      <c r="L138" s="5">
        <v>60000</v>
      </c>
      <c r="M138" s="5">
        <v>0</v>
      </c>
      <c r="N138" s="5">
        <v>60000</v>
      </c>
      <c r="O138" s="5">
        <v>60000</v>
      </c>
    </row>
    <row r="139" spans="1:15" s="15" customFormat="1" x14ac:dyDescent="0.3">
      <c r="A139" s="131"/>
      <c r="B139" s="131"/>
      <c r="C139" s="131"/>
      <c r="D139" s="131"/>
      <c r="E139" s="131"/>
      <c r="F139" s="135"/>
      <c r="G139" s="138"/>
      <c r="H139" s="138"/>
      <c r="I139" s="135"/>
      <c r="J139" s="20" t="s">
        <v>60</v>
      </c>
      <c r="K139" s="5">
        <v>145900</v>
      </c>
      <c r="L139" s="5">
        <v>180000</v>
      </c>
      <c r="M139" s="5">
        <v>0</v>
      </c>
      <c r="N139" s="5">
        <v>180000</v>
      </c>
      <c r="O139" s="5">
        <v>180000</v>
      </c>
    </row>
    <row r="140" spans="1:15" s="15" customFormat="1" x14ac:dyDescent="0.3">
      <c r="A140" s="131"/>
      <c r="B140" s="131"/>
      <c r="C140" s="131"/>
      <c r="D140" s="131"/>
      <c r="E140" s="85" t="s">
        <v>20</v>
      </c>
      <c r="F140" s="85"/>
      <c r="G140" s="21"/>
      <c r="H140" s="22"/>
      <c r="I140" s="22"/>
      <c r="J140" s="22"/>
      <c r="K140" s="72">
        <f>SUBTOTAL(9,K138:K139)</f>
        <v>192664</v>
      </c>
      <c r="L140" s="72">
        <f>SUBTOTAL(9,L138:L139)</f>
        <v>240000</v>
      </c>
      <c r="M140" s="72">
        <f>SUBTOTAL(9,M138:M139)</f>
        <v>0</v>
      </c>
      <c r="N140" s="72">
        <f>SUBTOTAL(9,N138:N139)</f>
        <v>240000</v>
      </c>
      <c r="O140" s="72">
        <f>SUBTOTAL(9,O138:O139)</f>
        <v>240000</v>
      </c>
    </row>
    <row r="141" spans="1:15" s="15" customFormat="1" x14ac:dyDescent="0.3">
      <c r="A141" s="131"/>
      <c r="B141" s="131"/>
      <c r="C141" s="131"/>
      <c r="D141" s="86" t="s">
        <v>21</v>
      </c>
      <c r="E141" s="86"/>
      <c r="F141" s="86"/>
      <c r="G141" s="24"/>
      <c r="H141" s="25"/>
      <c r="I141" s="25"/>
      <c r="J141" s="25"/>
      <c r="K141" s="73">
        <f>SUBTOTAL(9,K112:K140)</f>
        <v>2129498</v>
      </c>
      <c r="L141" s="73">
        <f>SUBTOTAL(9,L112:L140)</f>
        <v>2017000</v>
      </c>
      <c r="M141" s="73">
        <f>SUBTOTAL(9,M112:M140)</f>
        <v>0</v>
      </c>
      <c r="N141" s="73">
        <f>SUBTOTAL(9,N112:N140)</f>
        <v>1291000</v>
      </c>
      <c r="O141" s="73">
        <f>SUBTOTAL(9,O112:O140)</f>
        <v>1236000</v>
      </c>
    </row>
    <row r="142" spans="1:15" s="15" customFormat="1" x14ac:dyDescent="0.3">
      <c r="A142" s="131"/>
      <c r="B142" s="131"/>
      <c r="C142" s="74" t="s">
        <v>92</v>
      </c>
      <c r="D142" s="74"/>
      <c r="E142" s="74"/>
      <c r="F142" s="74"/>
      <c r="G142" s="28"/>
      <c r="H142" s="29"/>
      <c r="I142" s="29"/>
      <c r="J142" s="29"/>
      <c r="K142" s="75">
        <f>SUBTOTAL(9,K112:K141)</f>
        <v>2129498</v>
      </c>
      <c r="L142" s="75">
        <f>SUBTOTAL(9,L112:L141)</f>
        <v>2017000</v>
      </c>
      <c r="M142" s="75">
        <f>SUBTOTAL(9,M112:M141)</f>
        <v>0</v>
      </c>
      <c r="N142" s="75">
        <f>SUBTOTAL(9,N112:N141)</f>
        <v>1291000</v>
      </c>
      <c r="O142" s="75">
        <f>SUBTOTAL(9,O112:O141)</f>
        <v>1236000</v>
      </c>
    </row>
    <row r="143" spans="1:15" s="15" customFormat="1" hidden="1" x14ac:dyDescent="0.3">
      <c r="A143" s="131"/>
      <c r="B143" s="131"/>
      <c r="C143" s="130" t="s">
        <v>34</v>
      </c>
      <c r="D143" s="132" t="s">
        <v>14</v>
      </c>
      <c r="E143" s="136" t="s">
        <v>336</v>
      </c>
      <c r="F143" s="134" t="s">
        <v>337</v>
      </c>
      <c r="G143" s="18" t="s">
        <v>29</v>
      </c>
      <c r="H143" s="19">
        <v>125196077</v>
      </c>
      <c r="I143" s="17" t="s">
        <v>18</v>
      </c>
      <c r="J143" s="20" t="s">
        <v>19</v>
      </c>
      <c r="K143" s="5">
        <v>0</v>
      </c>
      <c r="L143" s="5"/>
      <c r="M143" s="5">
        <v>0</v>
      </c>
      <c r="N143" s="5">
        <v>0</v>
      </c>
      <c r="O143" s="5">
        <v>0</v>
      </c>
    </row>
    <row r="144" spans="1:15" s="15" customFormat="1" hidden="1" x14ac:dyDescent="0.3">
      <c r="A144" s="131"/>
      <c r="B144" s="131"/>
      <c r="C144" s="131"/>
      <c r="D144" s="131"/>
      <c r="E144" s="131"/>
      <c r="F144" s="135"/>
      <c r="G144" s="18" t="s">
        <v>48</v>
      </c>
      <c r="H144" s="19">
        <v>125196077</v>
      </c>
      <c r="I144" s="17" t="s">
        <v>18</v>
      </c>
      <c r="J144" s="20" t="s">
        <v>19</v>
      </c>
      <c r="K144" s="5">
        <v>0</v>
      </c>
      <c r="L144" s="5"/>
      <c r="M144" s="5">
        <v>0</v>
      </c>
      <c r="N144" s="5">
        <v>0</v>
      </c>
      <c r="O144" s="5">
        <v>0</v>
      </c>
    </row>
    <row r="145" spans="1:15" s="15" customFormat="1" hidden="1" x14ac:dyDescent="0.3">
      <c r="A145" s="131"/>
      <c r="B145" s="131"/>
      <c r="C145" s="131"/>
      <c r="D145" s="131"/>
      <c r="E145" s="85" t="s">
        <v>20</v>
      </c>
      <c r="F145" s="85"/>
      <c r="G145" s="21"/>
      <c r="H145" s="22"/>
      <c r="I145" s="22"/>
      <c r="J145" s="22"/>
      <c r="K145" s="72">
        <f>SUBTOTAL(9,K143:K144)</f>
        <v>0</v>
      </c>
      <c r="L145" s="72">
        <f>SUBTOTAL(9,L143:L144)</f>
        <v>0</v>
      </c>
      <c r="M145" s="72">
        <f>SUBTOTAL(9,M143:M144)</f>
        <v>0</v>
      </c>
      <c r="N145" s="72">
        <f>SUBTOTAL(9,N143:N144)</f>
        <v>0</v>
      </c>
      <c r="O145" s="72">
        <f>SUBTOTAL(9,O143:O144)</f>
        <v>0</v>
      </c>
    </row>
    <row r="146" spans="1:15" s="15" customFormat="1" x14ac:dyDescent="0.3">
      <c r="A146" s="131"/>
      <c r="B146" s="131"/>
      <c r="C146" s="131"/>
      <c r="D146" s="131"/>
      <c r="E146" s="16" t="s">
        <v>338</v>
      </c>
      <c r="F146" s="17" t="s">
        <v>339</v>
      </c>
      <c r="G146" s="18" t="s">
        <v>48</v>
      </c>
      <c r="H146" s="19">
        <v>125196077</v>
      </c>
      <c r="I146" s="17" t="s">
        <v>18</v>
      </c>
      <c r="J146" s="20" t="s">
        <v>19</v>
      </c>
      <c r="K146" s="5">
        <v>0</v>
      </c>
      <c r="L146" s="5">
        <v>18000</v>
      </c>
      <c r="M146" s="5">
        <v>0</v>
      </c>
      <c r="N146" s="5">
        <v>18000</v>
      </c>
      <c r="O146" s="5">
        <v>18000</v>
      </c>
    </row>
    <row r="147" spans="1:15" s="15" customFormat="1" x14ac:dyDescent="0.3">
      <c r="A147" s="131"/>
      <c r="B147" s="131"/>
      <c r="C147" s="131"/>
      <c r="D147" s="131"/>
      <c r="E147" s="85" t="s">
        <v>20</v>
      </c>
      <c r="F147" s="85"/>
      <c r="G147" s="21"/>
      <c r="H147" s="22"/>
      <c r="I147" s="22"/>
      <c r="J147" s="22"/>
      <c r="K147" s="72">
        <f>SUBTOTAL(9,K146:K146)</f>
        <v>0</v>
      </c>
      <c r="L147" s="72">
        <f>SUBTOTAL(9,L146:L146)</f>
        <v>18000</v>
      </c>
      <c r="M147" s="72">
        <f>SUBTOTAL(9,M146:M146)</f>
        <v>0</v>
      </c>
      <c r="N147" s="72">
        <f>SUBTOTAL(9,N146:N146)</f>
        <v>18000</v>
      </c>
      <c r="O147" s="72">
        <f>SUBTOTAL(9,O146:O146)</f>
        <v>18000</v>
      </c>
    </row>
    <row r="148" spans="1:15" s="15" customFormat="1" x14ac:dyDescent="0.3">
      <c r="A148" s="131"/>
      <c r="B148" s="131"/>
      <c r="C148" s="131"/>
      <c r="D148" s="131"/>
      <c r="E148" s="16" t="s">
        <v>340</v>
      </c>
      <c r="F148" s="17" t="s">
        <v>341</v>
      </c>
      <c r="G148" s="18" t="s">
        <v>48</v>
      </c>
      <c r="H148" s="19">
        <v>125196077</v>
      </c>
      <c r="I148" s="17" t="s">
        <v>18</v>
      </c>
      <c r="J148" s="20" t="s">
        <v>19</v>
      </c>
      <c r="K148" s="5">
        <v>181312</v>
      </c>
      <c r="L148" s="5">
        <v>70140</v>
      </c>
      <c r="M148" s="5">
        <v>0</v>
      </c>
      <c r="N148" s="5">
        <v>70140</v>
      </c>
      <c r="O148" s="5">
        <v>70000</v>
      </c>
    </row>
    <row r="149" spans="1:15" s="15" customFormat="1" x14ac:dyDescent="0.3">
      <c r="A149" s="131"/>
      <c r="B149" s="131"/>
      <c r="C149" s="131"/>
      <c r="D149" s="131"/>
      <c r="E149" s="85" t="s">
        <v>20</v>
      </c>
      <c r="F149" s="85"/>
      <c r="G149" s="21"/>
      <c r="H149" s="22"/>
      <c r="I149" s="22"/>
      <c r="J149" s="22"/>
      <c r="K149" s="72">
        <f>SUBTOTAL(9,K148:K148)</f>
        <v>181312</v>
      </c>
      <c r="L149" s="72">
        <f>SUBTOTAL(9,L148:L148)</f>
        <v>70140</v>
      </c>
      <c r="M149" s="72">
        <f>SUBTOTAL(9,M148:M148)</f>
        <v>0</v>
      </c>
      <c r="N149" s="72">
        <f>SUBTOTAL(9,N148:N148)</f>
        <v>70140</v>
      </c>
      <c r="O149" s="72">
        <f>SUBTOTAL(9,O148:O148)</f>
        <v>70000</v>
      </c>
    </row>
    <row r="150" spans="1:15" s="15" customFormat="1" ht="28.5" x14ac:dyDescent="0.3">
      <c r="A150" s="131"/>
      <c r="B150" s="131"/>
      <c r="C150" s="131"/>
      <c r="D150" s="131"/>
      <c r="E150" s="16" t="s">
        <v>342</v>
      </c>
      <c r="F150" s="17" t="s">
        <v>343</v>
      </c>
      <c r="G150" s="18" t="s">
        <v>29</v>
      </c>
      <c r="H150" s="19">
        <v>125196077</v>
      </c>
      <c r="I150" s="17" t="s">
        <v>18</v>
      </c>
      <c r="J150" s="20" t="s">
        <v>19</v>
      </c>
      <c r="K150" s="5">
        <v>5800</v>
      </c>
      <c r="L150" s="5">
        <v>5800</v>
      </c>
      <c r="M150" s="5">
        <v>0</v>
      </c>
      <c r="N150" s="5">
        <v>5800</v>
      </c>
      <c r="O150" s="5">
        <v>5800</v>
      </c>
    </row>
    <row r="151" spans="1:15" s="15" customFormat="1" x14ac:dyDescent="0.3">
      <c r="A151" s="131"/>
      <c r="B151" s="131"/>
      <c r="C151" s="131"/>
      <c r="D151" s="131"/>
      <c r="E151" s="85" t="s">
        <v>20</v>
      </c>
      <c r="F151" s="85"/>
      <c r="G151" s="21"/>
      <c r="H151" s="22"/>
      <c r="I151" s="22"/>
      <c r="J151" s="22"/>
      <c r="K151" s="72">
        <f>SUBTOTAL(9,K150:K150)</f>
        <v>5800</v>
      </c>
      <c r="L151" s="72">
        <f>SUBTOTAL(9,L150:L150)</f>
        <v>5800</v>
      </c>
      <c r="M151" s="72">
        <f>SUBTOTAL(9,M150:M150)</f>
        <v>0</v>
      </c>
      <c r="N151" s="72">
        <f>SUBTOTAL(9,N150:N150)</f>
        <v>5800</v>
      </c>
      <c r="O151" s="72">
        <f>SUBTOTAL(9,O150:O150)</f>
        <v>5800</v>
      </c>
    </row>
    <row r="152" spans="1:15" s="15" customFormat="1" ht="28.5" x14ac:dyDescent="0.3">
      <c r="A152" s="131"/>
      <c r="B152" s="131"/>
      <c r="C152" s="131"/>
      <c r="D152" s="131"/>
      <c r="E152" s="16" t="s">
        <v>344</v>
      </c>
      <c r="F152" s="17" t="s">
        <v>345</v>
      </c>
      <c r="G152" s="18" t="s">
        <v>48</v>
      </c>
      <c r="H152" s="19">
        <v>125196077</v>
      </c>
      <c r="I152" s="17" t="s">
        <v>18</v>
      </c>
      <c r="J152" s="20" t="s">
        <v>19</v>
      </c>
      <c r="K152" s="5">
        <v>0</v>
      </c>
      <c r="L152" s="5">
        <v>40000</v>
      </c>
      <c r="M152" s="5">
        <v>0</v>
      </c>
      <c r="N152" s="5">
        <v>0</v>
      </c>
      <c r="O152" s="5">
        <v>40000</v>
      </c>
    </row>
    <row r="153" spans="1:15" s="15" customFormat="1" x14ac:dyDescent="0.3">
      <c r="A153" s="131"/>
      <c r="B153" s="131"/>
      <c r="C153" s="131"/>
      <c r="D153" s="131"/>
      <c r="E153" s="85" t="s">
        <v>20</v>
      </c>
      <c r="F153" s="85"/>
      <c r="G153" s="21"/>
      <c r="H153" s="22"/>
      <c r="I153" s="22"/>
      <c r="J153" s="22"/>
      <c r="K153" s="72">
        <f>SUBTOTAL(9,K152:K152)</f>
        <v>0</v>
      </c>
      <c r="L153" s="72">
        <f>SUBTOTAL(9,L152:L152)</f>
        <v>40000</v>
      </c>
      <c r="M153" s="72">
        <f>SUBTOTAL(9,M152:M152)</f>
        <v>0</v>
      </c>
      <c r="N153" s="72">
        <f>SUBTOTAL(9,N152:N152)</f>
        <v>0</v>
      </c>
      <c r="O153" s="72">
        <f>SUBTOTAL(9,O152:O152)</f>
        <v>40000</v>
      </c>
    </row>
    <row r="154" spans="1:15" s="15" customFormat="1" x14ac:dyDescent="0.3">
      <c r="A154" s="131"/>
      <c r="B154" s="131"/>
      <c r="C154" s="131"/>
      <c r="D154" s="86" t="s">
        <v>21</v>
      </c>
      <c r="E154" s="86"/>
      <c r="F154" s="86"/>
      <c r="G154" s="24"/>
      <c r="H154" s="25"/>
      <c r="I154" s="25"/>
      <c r="J154" s="25"/>
      <c r="K154" s="73">
        <f>SUBTOTAL(9,K143:K153)</f>
        <v>187112</v>
      </c>
      <c r="L154" s="73">
        <f>SUBTOTAL(9,L143:L153)</f>
        <v>133940</v>
      </c>
      <c r="M154" s="73">
        <f>SUBTOTAL(9,M143:M153)</f>
        <v>0</v>
      </c>
      <c r="N154" s="73">
        <f>SUBTOTAL(9,N143:N153)</f>
        <v>93940</v>
      </c>
      <c r="O154" s="73">
        <f>SUBTOTAL(9,O143:O153)</f>
        <v>133800</v>
      </c>
    </row>
    <row r="155" spans="1:15" s="15" customFormat="1" x14ac:dyDescent="0.3">
      <c r="A155" s="131"/>
      <c r="B155" s="131"/>
      <c r="C155" s="74" t="s">
        <v>92</v>
      </c>
      <c r="D155" s="74"/>
      <c r="E155" s="74"/>
      <c r="F155" s="74"/>
      <c r="G155" s="28"/>
      <c r="H155" s="29"/>
      <c r="I155" s="29"/>
      <c r="J155" s="29"/>
      <c r="K155" s="75">
        <f>SUBTOTAL(9,K143:K154)</f>
        <v>187112</v>
      </c>
      <c r="L155" s="75">
        <f>SUBTOTAL(9,L143:L154)</f>
        <v>133940</v>
      </c>
      <c r="M155" s="75">
        <f>SUBTOTAL(9,M143:M154)</f>
        <v>0</v>
      </c>
      <c r="N155" s="75">
        <f>SUBTOTAL(9,N143:N154)</f>
        <v>93940</v>
      </c>
      <c r="O155" s="75">
        <f>SUBTOTAL(9,O143:O154)</f>
        <v>133800</v>
      </c>
    </row>
    <row r="156" spans="1:15" s="15" customFormat="1" x14ac:dyDescent="0.3">
      <c r="A156" s="131"/>
      <c r="B156" s="76" t="s">
        <v>107</v>
      </c>
      <c r="C156" s="76"/>
      <c r="D156" s="76"/>
      <c r="E156" s="76"/>
      <c r="F156" s="76"/>
      <c r="G156" s="32"/>
      <c r="H156" s="33"/>
      <c r="I156" s="33"/>
      <c r="J156" s="33"/>
      <c r="K156" s="77">
        <f>SUBTOTAL(9,K69:K155)</f>
        <v>8948993</v>
      </c>
      <c r="L156" s="77">
        <f>SUBTOTAL(9,L69:L155)</f>
        <v>7875003</v>
      </c>
      <c r="M156" s="77">
        <f>SUBTOTAL(9,M69:M155)</f>
        <v>0</v>
      </c>
      <c r="N156" s="77">
        <f>SUBTOTAL(9,N69:N155)</f>
        <v>5524940</v>
      </c>
      <c r="O156" s="77">
        <f>SUBTOTAL(9,O69:O155)</f>
        <v>5516800</v>
      </c>
    </row>
    <row r="157" spans="1:15" s="15" customFormat="1" ht="28.5" x14ac:dyDescent="0.3">
      <c r="A157" s="131"/>
      <c r="B157" s="143" t="s">
        <v>346</v>
      </c>
      <c r="C157" s="130" t="s">
        <v>14</v>
      </c>
      <c r="D157" s="132" t="s">
        <v>34</v>
      </c>
      <c r="E157" s="16" t="s">
        <v>347</v>
      </c>
      <c r="F157" s="17" t="s">
        <v>265</v>
      </c>
      <c r="G157" s="18" t="s">
        <v>74</v>
      </c>
      <c r="H157" s="19">
        <v>125196077</v>
      </c>
      <c r="I157" s="17" t="s">
        <v>18</v>
      </c>
      <c r="J157" s="20" t="s">
        <v>69</v>
      </c>
      <c r="K157" s="5">
        <v>0</v>
      </c>
      <c r="L157" s="5">
        <v>46713</v>
      </c>
      <c r="M157" s="5">
        <v>0</v>
      </c>
      <c r="N157" s="5">
        <v>46713</v>
      </c>
      <c r="O157" s="5">
        <v>46713</v>
      </c>
    </row>
    <row r="158" spans="1:15" s="15" customFormat="1" x14ac:dyDescent="0.3">
      <c r="A158" s="131"/>
      <c r="B158" s="131"/>
      <c r="C158" s="131"/>
      <c r="D158" s="131"/>
      <c r="E158" s="85" t="s">
        <v>20</v>
      </c>
      <c r="F158" s="85"/>
      <c r="G158" s="21"/>
      <c r="H158" s="22"/>
      <c r="I158" s="22"/>
      <c r="J158" s="22"/>
      <c r="K158" s="72">
        <f>SUBTOTAL(9,K157:K157)</f>
        <v>0</v>
      </c>
      <c r="L158" s="72">
        <f>SUBTOTAL(9,L157:L157)</f>
        <v>46713</v>
      </c>
      <c r="M158" s="72">
        <f>SUBTOTAL(9,M157:M157)</f>
        <v>0</v>
      </c>
      <c r="N158" s="72">
        <f>SUBTOTAL(9,N157:N157)</f>
        <v>46713</v>
      </c>
      <c r="O158" s="72">
        <f>SUBTOTAL(9,O157:O157)</f>
        <v>46713</v>
      </c>
    </row>
    <row r="159" spans="1:15" s="15" customFormat="1" x14ac:dyDescent="0.3">
      <c r="A159" s="131"/>
      <c r="B159" s="131"/>
      <c r="C159" s="131"/>
      <c r="D159" s="86" t="s">
        <v>21</v>
      </c>
      <c r="E159" s="86"/>
      <c r="F159" s="86"/>
      <c r="G159" s="24"/>
      <c r="H159" s="25"/>
      <c r="I159" s="25"/>
      <c r="J159" s="25"/>
      <c r="K159" s="73">
        <f>SUBTOTAL(9,K157:K158)</f>
        <v>0</v>
      </c>
      <c r="L159" s="73">
        <f>SUBTOTAL(9,L157:L158)</f>
        <v>46713</v>
      </c>
      <c r="M159" s="73">
        <f>SUBTOTAL(9,M157:M158)</f>
        <v>0</v>
      </c>
      <c r="N159" s="73">
        <f>SUBTOTAL(9,N157:N158)</f>
        <v>46713</v>
      </c>
      <c r="O159" s="73">
        <f>SUBTOTAL(9,O157:O158)</f>
        <v>46713</v>
      </c>
    </row>
    <row r="160" spans="1:15" s="15" customFormat="1" x14ac:dyDescent="0.3">
      <c r="A160" s="131"/>
      <c r="B160" s="131"/>
      <c r="C160" s="74" t="s">
        <v>92</v>
      </c>
      <c r="D160" s="74"/>
      <c r="E160" s="74"/>
      <c r="F160" s="74"/>
      <c r="G160" s="28"/>
      <c r="H160" s="29"/>
      <c r="I160" s="29"/>
      <c r="J160" s="29"/>
      <c r="K160" s="75">
        <f>SUBTOTAL(9,K157:K159)</f>
        <v>0</v>
      </c>
      <c r="L160" s="75">
        <f>SUBTOTAL(9,L157:L159)</f>
        <v>46713</v>
      </c>
      <c r="M160" s="75">
        <f>SUBTOTAL(9,M157:M159)</f>
        <v>0</v>
      </c>
      <c r="N160" s="75">
        <f>SUBTOTAL(9,N157:N159)</f>
        <v>46713</v>
      </c>
      <c r="O160" s="75">
        <f>SUBTOTAL(9,O157:O159)</f>
        <v>46713</v>
      </c>
    </row>
    <row r="161" spans="1:15" s="15" customFormat="1" x14ac:dyDescent="0.3">
      <c r="A161" s="131"/>
      <c r="B161" s="76" t="s">
        <v>107</v>
      </c>
      <c r="C161" s="76"/>
      <c r="D161" s="76"/>
      <c r="E161" s="76"/>
      <c r="F161" s="76"/>
      <c r="G161" s="32"/>
      <c r="H161" s="33"/>
      <c r="I161" s="33"/>
      <c r="J161" s="33"/>
      <c r="K161" s="77">
        <f>SUBTOTAL(9,K157:K160)</f>
        <v>0</v>
      </c>
      <c r="L161" s="77">
        <f>SUBTOTAL(9,L157:L160)</f>
        <v>46713</v>
      </c>
      <c r="M161" s="77">
        <f>SUBTOTAL(9,M157:M160)</f>
        <v>0</v>
      </c>
      <c r="N161" s="77">
        <f>SUBTOTAL(9,N157:N160)</f>
        <v>46713</v>
      </c>
      <c r="O161" s="77">
        <f>SUBTOTAL(9,O157:O160)</f>
        <v>46713</v>
      </c>
    </row>
    <row r="162" spans="1:15" s="15" customFormat="1" x14ac:dyDescent="0.3">
      <c r="A162" s="83" t="s">
        <v>108</v>
      </c>
      <c r="B162" s="83"/>
      <c r="C162" s="83"/>
      <c r="D162" s="83"/>
      <c r="E162" s="83"/>
      <c r="F162" s="87"/>
      <c r="G162" s="36"/>
      <c r="H162" s="37"/>
      <c r="I162" s="37"/>
      <c r="J162" s="37"/>
      <c r="K162" s="84">
        <f>SUBTOTAL(9,K15:K161)</f>
        <v>12362370</v>
      </c>
      <c r="L162" s="84">
        <f>SUBTOTAL(9,L15:L161)</f>
        <v>11641307</v>
      </c>
      <c r="M162" s="84">
        <f>SUBTOTAL(9,M15:M161)</f>
        <v>0</v>
      </c>
      <c r="N162" s="84">
        <f>SUBTOTAL(9,N15:N161)</f>
        <v>8902772</v>
      </c>
      <c r="O162" s="84">
        <f>SUBTOTAL(9,O15:O161)</f>
        <v>8874332</v>
      </c>
    </row>
    <row r="163" spans="1:15" s="15" customFormat="1" x14ac:dyDescent="0.3">
      <c r="A163" s="133" t="s">
        <v>1</v>
      </c>
      <c r="B163" s="133"/>
      <c r="C163" s="133"/>
      <c r="D163" s="133"/>
      <c r="E163" s="133"/>
      <c r="F163" s="133"/>
      <c r="G163" s="133"/>
      <c r="H163" s="133"/>
      <c r="I163" s="133"/>
      <c r="J163" s="133"/>
      <c r="K163" s="39">
        <f>SUBTOTAL(9,K15:K162)</f>
        <v>12362370</v>
      </c>
      <c r="L163" s="39">
        <f>SUBTOTAL(9,L15:L162)</f>
        <v>11641307</v>
      </c>
      <c r="M163" s="39">
        <f>SUBTOTAL(9,M15:M162)</f>
        <v>0</v>
      </c>
      <c r="N163" s="39">
        <f>SUBTOTAL(9,N15:N162)</f>
        <v>8902772</v>
      </c>
      <c r="O163" s="39">
        <f>SUBTOTAL(9,O15:O162)</f>
        <v>8874332</v>
      </c>
    </row>
    <row r="165" spans="1:15" x14ac:dyDescent="0.3">
      <c r="G165" s="42"/>
      <c r="H165" s="43"/>
      <c r="I165" s="43"/>
    </row>
  </sheetData>
  <mergeCells count="107">
    <mergeCell ref="J1:O2"/>
    <mergeCell ref="A4:O4"/>
    <mergeCell ref="A5:O5"/>
    <mergeCell ref="A7:O7"/>
    <mergeCell ref="A8:A12"/>
    <mergeCell ref="B8:B12"/>
    <mergeCell ref="C8:C12"/>
    <mergeCell ref="D8:D12"/>
    <mergeCell ref="E8:F12"/>
    <mergeCell ref="G8:G12"/>
    <mergeCell ref="F25:F26"/>
    <mergeCell ref="N8:N12"/>
    <mergeCell ref="O8:O12"/>
    <mergeCell ref="E14:F14"/>
    <mergeCell ref="E17:E21"/>
    <mergeCell ref="F17:F21"/>
    <mergeCell ref="G17:G18"/>
    <mergeCell ref="H8:H12"/>
    <mergeCell ref="I8:I12"/>
    <mergeCell ref="J8:J12"/>
    <mergeCell ref="K8:K12"/>
    <mergeCell ref="L8:L12"/>
    <mergeCell ref="M8:M12"/>
    <mergeCell ref="F40:F41"/>
    <mergeCell ref="G40:G41"/>
    <mergeCell ref="H40:H41"/>
    <mergeCell ref="I40:I41"/>
    <mergeCell ref="C53:C55"/>
    <mergeCell ref="D53:D54"/>
    <mergeCell ref="D29:D50"/>
    <mergeCell ref="E29:E38"/>
    <mergeCell ref="F29:F38"/>
    <mergeCell ref="G29:G35"/>
    <mergeCell ref="H29:H31"/>
    <mergeCell ref="I29:I31"/>
    <mergeCell ref="G36:G38"/>
    <mergeCell ref="H36:H38"/>
    <mergeCell ref="I36:I38"/>
    <mergeCell ref="E40:E41"/>
    <mergeCell ref="C15:C51"/>
    <mergeCell ref="D15:D27"/>
    <mergeCell ref="H17:H18"/>
    <mergeCell ref="I17:I18"/>
    <mergeCell ref="G19:G21"/>
    <mergeCell ref="H19:H21"/>
    <mergeCell ref="I19:I21"/>
    <mergeCell ref="E25:E26"/>
    <mergeCell ref="H72:H73"/>
    <mergeCell ref="I72:I73"/>
    <mergeCell ref="D76:D78"/>
    <mergeCell ref="E76:E77"/>
    <mergeCell ref="F76:F77"/>
    <mergeCell ref="C57:C62"/>
    <mergeCell ref="D57:D58"/>
    <mergeCell ref="D60:D61"/>
    <mergeCell ref="C64:C66"/>
    <mergeCell ref="D64:D65"/>
    <mergeCell ref="C69:C110"/>
    <mergeCell ref="D69:D70"/>
    <mergeCell ref="D72:D74"/>
    <mergeCell ref="D80:D109"/>
    <mergeCell ref="E80:E91"/>
    <mergeCell ref="F80:F91"/>
    <mergeCell ref="G80:G91"/>
    <mergeCell ref="E107:E108"/>
    <mergeCell ref="F107:F108"/>
    <mergeCell ref="G107:G108"/>
    <mergeCell ref="E72:E73"/>
    <mergeCell ref="F72:F73"/>
    <mergeCell ref="G72:G73"/>
    <mergeCell ref="F112:F113"/>
    <mergeCell ref="G112:G113"/>
    <mergeCell ref="H112:H113"/>
    <mergeCell ref="I112:I113"/>
    <mergeCell ref="E117:E122"/>
    <mergeCell ref="E127:E128"/>
    <mergeCell ref="F127:F128"/>
    <mergeCell ref="E138:E139"/>
    <mergeCell ref="F138:F139"/>
    <mergeCell ref="G138:G139"/>
    <mergeCell ref="H138:H139"/>
    <mergeCell ref="F117:F122"/>
    <mergeCell ref="G118:G122"/>
    <mergeCell ref="H118:H122"/>
    <mergeCell ref="A163:J163"/>
    <mergeCell ref="I138:I139"/>
    <mergeCell ref="C143:C154"/>
    <mergeCell ref="D143:D153"/>
    <mergeCell ref="E143:E144"/>
    <mergeCell ref="F143:F144"/>
    <mergeCell ref="B157:B160"/>
    <mergeCell ref="C157:C159"/>
    <mergeCell ref="D157:D158"/>
    <mergeCell ref="B69:B155"/>
    <mergeCell ref="A15:A161"/>
    <mergeCell ref="B15:B67"/>
    <mergeCell ref="I118:I122"/>
    <mergeCell ref="E124:E125"/>
    <mergeCell ref="F124:F125"/>
    <mergeCell ref="G124:G125"/>
    <mergeCell ref="H124:H125"/>
    <mergeCell ref="I124:I125"/>
    <mergeCell ref="H107:H108"/>
    <mergeCell ref="I107:I108"/>
    <mergeCell ref="C112:C141"/>
    <mergeCell ref="D112:D140"/>
    <mergeCell ref="E112:E113"/>
  </mergeCells>
  <conditionalFormatting sqref="K15:O15 K17:O21 K23:O23 K25:O26 K29:O38 K40:O41 K43:O43 K45:O45 K47:O47 K49:O49 K53:O53 K57:O57 K60:O60 K64:O64 K69:O69 K72:O73 K76:O77 K80:O91 K93:O93 K95:O95 K97:O97 K99:O99 K101:O101 K103:O103 K105:O105 K107:O108 K112:O113 K115:O115 K117:O122 K124:O125 K127:O128 K130:O130 K132:O132 K134:O134 K136:O136 K138:O139 K143:O144 K146:O146 K148:O148 K150:O150 K152:O152 K157:O157">
    <cfRule type="cellIs" dxfId="10" priority="1" stopIfTrue="1" operator="lessThan">
      <formula>0.1</formula>
    </cfRule>
  </conditionalFormatting>
  <pageMargins left="0.70866141732283472" right="0.70866141732283472" top="0.74803149606299213" bottom="0.74803149606299213" header="0.31496062992125984" footer="0.31496062992125984"/>
  <pageSetup paperSize="9" scale="87" fitToHeight="0" orientation="landscape"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CD373-8F70-44C0-9152-359CFB911EFA}">
  <sheetPr>
    <pageSetUpPr fitToPage="1"/>
  </sheetPr>
  <dimension ref="A1:M88"/>
  <sheetViews>
    <sheetView topLeftCell="A46" workbookViewId="0">
      <selection activeCell="C43" sqref="C43:C48"/>
    </sheetView>
  </sheetViews>
  <sheetFormatPr defaultColWidth="0" defaultRowHeight="12.75" x14ac:dyDescent="0.2"/>
  <cols>
    <col min="1" max="1" width="13.5703125" customWidth="1"/>
    <col min="2" max="2" width="29" customWidth="1"/>
    <col min="3" max="3" width="27.5703125" customWidth="1"/>
    <col min="4" max="4" width="34.5703125" customWidth="1"/>
    <col min="5" max="5" width="46.28515625" customWidth="1"/>
    <col min="6" max="6" width="9.42578125" customWidth="1"/>
    <col min="7" max="7" width="10.28515625" customWidth="1"/>
    <col min="8" max="8" width="10.85546875" hidden="1" customWidth="1"/>
    <col min="9" max="9" width="10.140625" customWidth="1"/>
    <col min="10" max="10" width="10.85546875" hidden="1" customWidth="1"/>
    <col min="11" max="11" width="10.140625" customWidth="1"/>
    <col min="12" max="12" width="9.5703125" hidden="1" customWidth="1"/>
    <col min="13" max="13" width="0.5703125" customWidth="1"/>
    <col min="14" max="16384" width="9.140625" hidden="1"/>
  </cols>
  <sheetData>
    <row r="1" spans="1:12" ht="15" x14ac:dyDescent="0.3">
      <c r="A1" s="150" t="s">
        <v>117</v>
      </c>
      <c r="B1" s="151"/>
      <c r="C1" s="151"/>
      <c r="D1" s="151"/>
      <c r="E1" s="151"/>
      <c r="F1" s="151"/>
      <c r="G1" s="151"/>
      <c r="H1" s="151"/>
      <c r="I1" s="151"/>
      <c r="J1" s="151"/>
      <c r="K1" s="151"/>
      <c r="L1" s="90"/>
    </row>
    <row r="2" spans="1:12" ht="15" x14ac:dyDescent="0.3">
      <c r="A2" s="150" t="s">
        <v>348</v>
      </c>
      <c r="B2" s="151"/>
      <c r="C2" s="151"/>
      <c r="D2" s="151"/>
      <c r="E2" s="151"/>
      <c r="F2" s="151"/>
      <c r="G2" s="151"/>
      <c r="H2" s="151"/>
      <c r="I2" s="151"/>
      <c r="J2" s="151"/>
      <c r="K2" s="151"/>
      <c r="L2" s="90"/>
    </row>
    <row r="3" spans="1:12" ht="15" x14ac:dyDescent="0.3">
      <c r="A3" s="46"/>
      <c r="B3" s="46"/>
      <c r="C3" s="46"/>
      <c r="D3" s="46"/>
      <c r="E3" s="46"/>
      <c r="F3" s="46"/>
      <c r="G3" s="46"/>
      <c r="H3" s="46"/>
      <c r="I3" s="46"/>
      <c r="J3" s="46"/>
      <c r="K3" s="46"/>
      <c r="L3" s="90"/>
    </row>
    <row r="4" spans="1:12" ht="39.75" customHeight="1" x14ac:dyDescent="0.3">
      <c r="A4" s="152" t="s">
        <v>496</v>
      </c>
      <c r="B4" s="153"/>
      <c r="C4" s="153"/>
      <c r="D4" s="153"/>
      <c r="E4" s="153"/>
      <c r="F4" s="153"/>
      <c r="G4" s="153"/>
      <c r="H4" s="153"/>
      <c r="I4" s="153"/>
      <c r="J4" s="153"/>
      <c r="K4" s="153"/>
      <c r="L4" s="90"/>
    </row>
    <row r="5" spans="1:12" s="51" customFormat="1" ht="15.75" x14ac:dyDescent="0.3">
      <c r="A5" s="172" t="s">
        <v>118</v>
      </c>
      <c r="B5" s="172" t="s">
        <v>119</v>
      </c>
      <c r="C5" s="172" t="s">
        <v>120</v>
      </c>
      <c r="D5" s="172" t="s">
        <v>121</v>
      </c>
      <c r="E5" s="172" t="s">
        <v>122</v>
      </c>
      <c r="F5" s="156" t="s">
        <v>123</v>
      </c>
      <c r="G5" s="157">
        <v>2024</v>
      </c>
      <c r="H5" s="157"/>
      <c r="I5" s="157">
        <v>2025</v>
      </c>
      <c r="J5" s="157"/>
      <c r="K5" s="56">
        <v>2026</v>
      </c>
      <c r="L5" s="98"/>
    </row>
    <row r="6" spans="1:12" ht="30" x14ac:dyDescent="0.2">
      <c r="A6" s="172"/>
      <c r="B6" s="172"/>
      <c r="C6" s="172"/>
      <c r="D6" s="172"/>
      <c r="E6" s="172"/>
      <c r="F6" s="156"/>
      <c r="G6" s="57" t="s">
        <v>124</v>
      </c>
      <c r="H6" s="58" t="s">
        <v>125</v>
      </c>
      <c r="I6" s="57" t="s">
        <v>124</v>
      </c>
      <c r="J6" s="58" t="s">
        <v>125</v>
      </c>
      <c r="K6" s="57" t="s">
        <v>124</v>
      </c>
      <c r="L6" s="88" t="s">
        <v>125</v>
      </c>
    </row>
    <row r="7" spans="1:12" ht="15" x14ac:dyDescent="0.2">
      <c r="A7" s="62">
        <v>1</v>
      </c>
      <c r="B7" s="62">
        <v>2</v>
      </c>
      <c r="C7" s="62">
        <v>3</v>
      </c>
      <c r="D7" s="62">
        <v>4</v>
      </c>
      <c r="E7" s="62">
        <v>5</v>
      </c>
      <c r="F7" s="62">
        <v>6</v>
      </c>
      <c r="G7" s="99">
        <v>7</v>
      </c>
      <c r="H7" s="62"/>
      <c r="I7" s="99">
        <v>8</v>
      </c>
      <c r="J7" s="62"/>
      <c r="K7" s="99">
        <v>9</v>
      </c>
      <c r="L7" s="88"/>
    </row>
    <row r="8" spans="1:12" ht="15" x14ac:dyDescent="0.3">
      <c r="A8" s="159" t="s">
        <v>349</v>
      </c>
      <c r="B8" s="159" t="s">
        <v>350</v>
      </c>
      <c r="C8" s="161" t="s">
        <v>128</v>
      </c>
      <c r="D8" s="59" t="s">
        <v>351</v>
      </c>
      <c r="E8" s="59"/>
      <c r="F8" s="67" t="s">
        <v>148</v>
      </c>
      <c r="G8" s="67">
        <v>8</v>
      </c>
      <c r="H8" s="67">
        <v>0</v>
      </c>
      <c r="I8" s="67">
        <v>5</v>
      </c>
      <c r="J8" s="67">
        <v>0</v>
      </c>
      <c r="K8" s="67">
        <v>5</v>
      </c>
      <c r="L8" s="53">
        <v>0</v>
      </c>
    </row>
    <row r="9" spans="1:12" ht="30" x14ac:dyDescent="0.3">
      <c r="A9" s="160"/>
      <c r="B9" s="160"/>
      <c r="C9" s="160" t="s">
        <v>128</v>
      </c>
      <c r="D9" s="52" t="s">
        <v>352</v>
      </c>
      <c r="E9" s="52"/>
      <c r="F9" s="68" t="s">
        <v>148</v>
      </c>
      <c r="G9" s="68">
        <v>80</v>
      </c>
      <c r="H9" s="68">
        <v>0</v>
      </c>
      <c r="I9" s="68">
        <v>80</v>
      </c>
      <c r="J9" s="68">
        <v>0</v>
      </c>
      <c r="K9" s="68">
        <v>80</v>
      </c>
      <c r="L9" s="53">
        <v>0</v>
      </c>
    </row>
    <row r="10" spans="1:12" ht="15" x14ac:dyDescent="0.3">
      <c r="A10" s="162" t="s">
        <v>353</v>
      </c>
      <c r="B10" s="162" t="s">
        <v>354</v>
      </c>
      <c r="C10" s="160" t="s">
        <v>128</v>
      </c>
      <c r="D10" s="160" t="s">
        <v>355</v>
      </c>
      <c r="E10" s="52" t="s">
        <v>356</v>
      </c>
      <c r="F10" s="68" t="s">
        <v>152</v>
      </c>
      <c r="G10" s="68">
        <v>1</v>
      </c>
      <c r="H10" s="68">
        <v>0</v>
      </c>
      <c r="I10" s="68">
        <v>1</v>
      </c>
      <c r="J10" s="68">
        <v>0</v>
      </c>
      <c r="K10" s="68">
        <v>1</v>
      </c>
      <c r="L10" s="53">
        <v>0</v>
      </c>
    </row>
    <row r="11" spans="1:12" ht="30" x14ac:dyDescent="0.3">
      <c r="A11" s="160"/>
      <c r="B11" s="160"/>
      <c r="C11" s="160" t="s">
        <v>128</v>
      </c>
      <c r="D11" s="160"/>
      <c r="E11" s="52" t="s">
        <v>357</v>
      </c>
      <c r="F11" s="68" t="s">
        <v>148</v>
      </c>
      <c r="G11" s="68">
        <v>1</v>
      </c>
      <c r="H11" s="68">
        <v>0</v>
      </c>
      <c r="I11" s="68">
        <v>0</v>
      </c>
      <c r="J11" s="68">
        <v>0</v>
      </c>
      <c r="K11" s="68">
        <v>0</v>
      </c>
      <c r="L11" s="53">
        <v>0</v>
      </c>
    </row>
    <row r="12" spans="1:12" ht="15" x14ac:dyDescent="0.3">
      <c r="A12" s="160"/>
      <c r="B12" s="160"/>
      <c r="C12" s="160" t="s">
        <v>128</v>
      </c>
      <c r="D12" s="160"/>
      <c r="E12" s="52" t="s">
        <v>358</v>
      </c>
      <c r="F12" s="68" t="s">
        <v>148</v>
      </c>
      <c r="G12" s="68">
        <v>3</v>
      </c>
      <c r="H12" s="68">
        <v>0</v>
      </c>
      <c r="I12" s="68">
        <v>0</v>
      </c>
      <c r="J12" s="68">
        <v>0</v>
      </c>
      <c r="K12" s="68">
        <v>0</v>
      </c>
      <c r="L12" s="53">
        <v>0</v>
      </c>
    </row>
    <row r="13" spans="1:12" ht="30" x14ac:dyDescent="0.3">
      <c r="A13" s="160"/>
      <c r="B13" s="160"/>
      <c r="C13" s="160" t="s">
        <v>128</v>
      </c>
      <c r="D13" s="160"/>
      <c r="E13" s="52" t="s">
        <v>359</v>
      </c>
      <c r="F13" s="68" t="s">
        <v>148</v>
      </c>
      <c r="G13" s="68">
        <v>50</v>
      </c>
      <c r="H13" s="68">
        <v>0</v>
      </c>
      <c r="I13" s="68">
        <v>0</v>
      </c>
      <c r="J13" s="68">
        <v>0</v>
      </c>
      <c r="K13" s="68">
        <v>0</v>
      </c>
      <c r="L13" s="53">
        <v>0</v>
      </c>
    </row>
    <row r="14" spans="1:12" ht="30" x14ac:dyDescent="0.3">
      <c r="A14" s="160"/>
      <c r="B14" s="160"/>
      <c r="C14" s="160" t="s">
        <v>128</v>
      </c>
      <c r="D14" s="160"/>
      <c r="E14" s="52" t="s">
        <v>360</v>
      </c>
      <c r="F14" s="68" t="s">
        <v>148</v>
      </c>
      <c r="G14" s="68">
        <v>1</v>
      </c>
      <c r="H14" s="68">
        <v>0</v>
      </c>
      <c r="I14" s="68">
        <v>0</v>
      </c>
      <c r="J14" s="68">
        <v>0</v>
      </c>
      <c r="K14" s="68">
        <v>0</v>
      </c>
      <c r="L14" s="53">
        <v>0</v>
      </c>
    </row>
    <row r="15" spans="1:12" ht="15" x14ac:dyDescent="0.3">
      <c r="A15" s="160"/>
      <c r="B15" s="160"/>
      <c r="C15" s="160" t="s">
        <v>128</v>
      </c>
      <c r="D15" s="160"/>
      <c r="E15" s="52" t="s">
        <v>361</v>
      </c>
      <c r="F15" s="68" t="s">
        <v>148</v>
      </c>
      <c r="G15" s="68">
        <v>1</v>
      </c>
      <c r="H15" s="68">
        <v>0</v>
      </c>
      <c r="I15" s="68">
        <v>0</v>
      </c>
      <c r="J15" s="68">
        <v>0</v>
      </c>
      <c r="K15" s="68">
        <v>0</v>
      </c>
      <c r="L15" s="53">
        <v>0</v>
      </c>
    </row>
    <row r="16" spans="1:12" ht="15" x14ac:dyDescent="0.3">
      <c r="A16" s="160"/>
      <c r="B16" s="160"/>
      <c r="C16" s="160" t="s">
        <v>128</v>
      </c>
      <c r="D16" s="52" t="s">
        <v>362</v>
      </c>
      <c r="E16" s="52"/>
      <c r="F16" s="68" t="s">
        <v>363</v>
      </c>
      <c r="G16" s="68">
        <v>5788556</v>
      </c>
      <c r="H16" s="68">
        <v>0</v>
      </c>
      <c r="I16" s="68">
        <v>5788556</v>
      </c>
      <c r="J16" s="68">
        <v>0</v>
      </c>
      <c r="K16" s="68">
        <v>5788556</v>
      </c>
      <c r="L16" s="53">
        <v>0</v>
      </c>
    </row>
    <row r="17" spans="1:12" ht="30" x14ac:dyDescent="0.3">
      <c r="A17" s="160"/>
      <c r="B17" s="160"/>
      <c r="C17" s="160" t="s">
        <v>128</v>
      </c>
      <c r="D17" s="52" t="s">
        <v>364</v>
      </c>
      <c r="E17" s="52"/>
      <c r="F17" s="68" t="s">
        <v>148</v>
      </c>
      <c r="G17" s="68">
        <v>48</v>
      </c>
      <c r="H17" s="68">
        <v>0</v>
      </c>
      <c r="I17" s="68">
        <v>50</v>
      </c>
      <c r="J17" s="68">
        <v>0</v>
      </c>
      <c r="K17" s="68">
        <v>50</v>
      </c>
      <c r="L17" s="53">
        <v>0</v>
      </c>
    </row>
    <row r="18" spans="1:12" ht="45" x14ac:dyDescent="0.3">
      <c r="A18" s="160"/>
      <c r="B18" s="160"/>
      <c r="C18" s="160" t="s">
        <v>128</v>
      </c>
      <c r="D18" s="52" t="s">
        <v>365</v>
      </c>
      <c r="E18" s="52"/>
      <c r="F18" s="68" t="s">
        <v>148</v>
      </c>
      <c r="G18" s="68">
        <v>1</v>
      </c>
      <c r="H18" s="68">
        <v>0</v>
      </c>
      <c r="I18" s="68">
        <v>0</v>
      </c>
      <c r="J18" s="68">
        <v>0</v>
      </c>
      <c r="K18" s="68">
        <v>0</v>
      </c>
      <c r="L18" s="53">
        <v>0</v>
      </c>
    </row>
    <row r="19" spans="1:12" ht="30" x14ac:dyDescent="0.3">
      <c r="A19" s="52" t="s">
        <v>366</v>
      </c>
      <c r="B19" s="52" t="s">
        <v>367</v>
      </c>
      <c r="C19" s="52" t="s">
        <v>128</v>
      </c>
      <c r="D19" s="52" t="s">
        <v>368</v>
      </c>
      <c r="E19" s="52" t="s">
        <v>369</v>
      </c>
      <c r="F19" s="68" t="s">
        <v>148</v>
      </c>
      <c r="G19" s="68">
        <v>1</v>
      </c>
      <c r="H19" s="68">
        <v>0</v>
      </c>
      <c r="I19" s="68">
        <v>0</v>
      </c>
      <c r="J19" s="68">
        <v>0</v>
      </c>
      <c r="K19" s="68">
        <v>0</v>
      </c>
      <c r="L19" s="53">
        <v>0</v>
      </c>
    </row>
    <row r="20" spans="1:12" ht="30" x14ac:dyDescent="0.3">
      <c r="A20" s="162" t="s">
        <v>370</v>
      </c>
      <c r="B20" s="162" t="s">
        <v>371</v>
      </c>
      <c r="C20" s="160" t="s">
        <v>128</v>
      </c>
      <c r="D20" s="52" t="s">
        <v>372</v>
      </c>
      <c r="E20" s="52"/>
      <c r="F20" s="68" t="s">
        <v>148</v>
      </c>
      <c r="G20" s="68">
        <v>30</v>
      </c>
      <c r="H20" s="68">
        <v>0</v>
      </c>
      <c r="I20" s="68">
        <v>30</v>
      </c>
      <c r="J20" s="68">
        <v>0</v>
      </c>
      <c r="K20" s="68">
        <v>30</v>
      </c>
      <c r="L20" s="53">
        <v>0</v>
      </c>
    </row>
    <row r="21" spans="1:12" ht="30" x14ac:dyDescent="0.3">
      <c r="A21" s="160"/>
      <c r="B21" s="160"/>
      <c r="C21" s="160" t="s">
        <v>128</v>
      </c>
      <c r="D21" s="52" t="s">
        <v>373</v>
      </c>
      <c r="E21" s="52"/>
      <c r="F21" s="68" t="s">
        <v>374</v>
      </c>
      <c r="G21" s="68">
        <v>10000</v>
      </c>
      <c r="H21" s="68">
        <v>0</v>
      </c>
      <c r="I21" s="68">
        <v>5000</v>
      </c>
      <c r="J21" s="68">
        <v>0</v>
      </c>
      <c r="K21" s="68">
        <v>5000</v>
      </c>
      <c r="L21" s="53">
        <v>0</v>
      </c>
    </row>
    <row r="22" spans="1:12" ht="45" x14ac:dyDescent="0.3">
      <c r="A22" s="160"/>
      <c r="B22" s="160"/>
      <c r="C22" s="160" t="s">
        <v>128</v>
      </c>
      <c r="D22" s="52" t="s">
        <v>375</v>
      </c>
      <c r="E22" s="52"/>
      <c r="F22" s="68" t="s">
        <v>376</v>
      </c>
      <c r="G22" s="68">
        <v>10</v>
      </c>
      <c r="H22" s="68">
        <v>0</v>
      </c>
      <c r="I22" s="68">
        <v>10</v>
      </c>
      <c r="J22" s="68">
        <v>0</v>
      </c>
      <c r="K22" s="68">
        <v>10</v>
      </c>
      <c r="L22" s="53">
        <v>0</v>
      </c>
    </row>
    <row r="23" spans="1:12" ht="15" x14ac:dyDescent="0.3">
      <c r="A23" s="162" t="s">
        <v>185</v>
      </c>
      <c r="B23" s="162" t="s">
        <v>186</v>
      </c>
      <c r="C23" s="160" t="s">
        <v>377</v>
      </c>
      <c r="D23" s="160" t="s">
        <v>378</v>
      </c>
      <c r="E23" s="52" t="s">
        <v>379</v>
      </c>
      <c r="F23" s="68" t="s">
        <v>148</v>
      </c>
      <c r="G23" s="68">
        <v>1</v>
      </c>
      <c r="H23" s="68">
        <v>0</v>
      </c>
      <c r="I23" s="68">
        <v>1</v>
      </c>
      <c r="J23" s="68">
        <v>0</v>
      </c>
      <c r="K23" s="68">
        <v>1</v>
      </c>
      <c r="L23" s="53">
        <v>0</v>
      </c>
    </row>
    <row r="24" spans="1:12" ht="30" x14ac:dyDescent="0.3">
      <c r="A24" s="160"/>
      <c r="B24" s="160"/>
      <c r="C24" s="160" t="s">
        <v>377</v>
      </c>
      <c r="D24" s="160"/>
      <c r="E24" s="52" t="s">
        <v>380</v>
      </c>
      <c r="F24" s="68" t="s">
        <v>148</v>
      </c>
      <c r="G24" s="68">
        <v>1</v>
      </c>
      <c r="H24" s="68">
        <v>0</v>
      </c>
      <c r="I24" s="68">
        <v>1</v>
      </c>
      <c r="J24" s="68">
        <v>0</v>
      </c>
      <c r="K24" s="68">
        <v>1</v>
      </c>
      <c r="L24" s="53">
        <v>0</v>
      </c>
    </row>
    <row r="25" spans="1:12" ht="30" x14ac:dyDescent="0.3">
      <c r="A25" s="160"/>
      <c r="B25" s="160"/>
      <c r="C25" s="160" t="s">
        <v>377</v>
      </c>
      <c r="D25" s="160"/>
      <c r="E25" s="52" t="s">
        <v>381</v>
      </c>
      <c r="F25" s="68" t="s">
        <v>148</v>
      </c>
      <c r="G25" s="68">
        <v>1</v>
      </c>
      <c r="H25" s="68">
        <v>0</v>
      </c>
      <c r="I25" s="68">
        <v>1</v>
      </c>
      <c r="J25" s="68">
        <v>0</v>
      </c>
      <c r="K25" s="68">
        <v>1</v>
      </c>
      <c r="L25" s="53">
        <v>0</v>
      </c>
    </row>
    <row r="26" spans="1:12" ht="30" x14ac:dyDescent="0.3">
      <c r="A26" s="160"/>
      <c r="B26" s="160"/>
      <c r="C26" s="160" t="s">
        <v>377</v>
      </c>
      <c r="D26" s="160"/>
      <c r="E26" s="52" t="s">
        <v>382</v>
      </c>
      <c r="F26" s="68" t="s">
        <v>148</v>
      </c>
      <c r="G26" s="68">
        <v>1</v>
      </c>
      <c r="H26" s="68">
        <v>0</v>
      </c>
      <c r="I26" s="68">
        <v>1</v>
      </c>
      <c r="J26" s="68">
        <v>0</v>
      </c>
      <c r="K26" s="68">
        <v>1</v>
      </c>
      <c r="L26" s="53">
        <v>0</v>
      </c>
    </row>
    <row r="27" spans="1:12" ht="60" x14ac:dyDescent="0.3">
      <c r="A27" s="160"/>
      <c r="B27" s="160"/>
      <c r="C27" s="160" t="s">
        <v>377</v>
      </c>
      <c r="D27" s="160"/>
      <c r="E27" s="52" t="s">
        <v>383</v>
      </c>
      <c r="F27" s="68" t="s">
        <v>148</v>
      </c>
      <c r="G27" s="68">
        <v>6</v>
      </c>
      <c r="H27" s="68">
        <v>0</v>
      </c>
      <c r="I27" s="68">
        <v>5</v>
      </c>
      <c r="J27" s="68">
        <v>0</v>
      </c>
      <c r="K27" s="68">
        <v>4</v>
      </c>
      <c r="L27" s="53">
        <v>0</v>
      </c>
    </row>
    <row r="28" spans="1:12" ht="15" x14ac:dyDescent="0.3">
      <c r="A28" s="160"/>
      <c r="B28" s="160"/>
      <c r="C28" s="160" t="s">
        <v>377</v>
      </c>
      <c r="D28" s="52" t="s">
        <v>200</v>
      </c>
      <c r="E28" s="52" t="s">
        <v>189</v>
      </c>
      <c r="F28" s="68" t="s">
        <v>148</v>
      </c>
      <c r="G28" s="68">
        <v>48</v>
      </c>
      <c r="H28" s="68">
        <v>0</v>
      </c>
      <c r="I28" s="68">
        <v>48</v>
      </c>
      <c r="J28" s="68">
        <v>0</v>
      </c>
      <c r="K28" s="68">
        <v>48</v>
      </c>
      <c r="L28" s="53">
        <v>0</v>
      </c>
    </row>
    <row r="29" spans="1:12" ht="30" x14ac:dyDescent="0.3">
      <c r="A29" s="160"/>
      <c r="B29" s="160"/>
      <c r="C29" s="160" t="s">
        <v>384</v>
      </c>
      <c r="D29" s="160" t="s">
        <v>385</v>
      </c>
      <c r="E29" s="52" t="s">
        <v>386</v>
      </c>
      <c r="F29" s="68" t="s">
        <v>148</v>
      </c>
      <c r="G29" s="68">
        <v>43</v>
      </c>
      <c r="H29" s="68">
        <v>0</v>
      </c>
      <c r="I29" s="68">
        <v>43</v>
      </c>
      <c r="J29" s="68">
        <v>0</v>
      </c>
      <c r="K29" s="68">
        <v>43</v>
      </c>
      <c r="L29" s="53">
        <v>0</v>
      </c>
    </row>
    <row r="30" spans="1:12" ht="15" x14ac:dyDescent="0.3">
      <c r="A30" s="160"/>
      <c r="B30" s="160"/>
      <c r="C30" s="160" t="s">
        <v>384</v>
      </c>
      <c r="D30" s="160"/>
      <c r="E30" s="52" t="s">
        <v>387</v>
      </c>
      <c r="F30" s="68" t="s">
        <v>388</v>
      </c>
      <c r="G30" s="68">
        <v>103</v>
      </c>
      <c r="H30" s="68">
        <v>0</v>
      </c>
      <c r="I30" s="68">
        <v>103</v>
      </c>
      <c r="J30" s="68">
        <v>0</v>
      </c>
      <c r="K30" s="68">
        <v>103</v>
      </c>
      <c r="L30" s="53">
        <v>0</v>
      </c>
    </row>
    <row r="31" spans="1:12" ht="15" x14ac:dyDescent="0.3">
      <c r="A31" s="160"/>
      <c r="B31" s="160"/>
      <c r="C31" s="160" t="s">
        <v>384</v>
      </c>
      <c r="D31" s="160"/>
      <c r="E31" s="52" t="s">
        <v>389</v>
      </c>
      <c r="F31" s="68" t="s">
        <v>376</v>
      </c>
      <c r="G31" s="68">
        <v>16</v>
      </c>
      <c r="H31" s="68">
        <v>0</v>
      </c>
      <c r="I31" s="68">
        <v>16</v>
      </c>
      <c r="J31" s="68">
        <v>0</v>
      </c>
      <c r="K31" s="68">
        <v>16</v>
      </c>
      <c r="L31" s="53">
        <v>0</v>
      </c>
    </row>
    <row r="32" spans="1:12" ht="15" x14ac:dyDescent="0.3">
      <c r="A32" s="160"/>
      <c r="B32" s="160"/>
      <c r="C32" s="160" t="s">
        <v>384</v>
      </c>
      <c r="D32" s="160"/>
      <c r="E32" s="52" t="s">
        <v>390</v>
      </c>
      <c r="F32" s="68" t="s">
        <v>148</v>
      </c>
      <c r="G32" s="68">
        <v>7</v>
      </c>
      <c r="H32" s="68">
        <v>0</v>
      </c>
      <c r="I32" s="68">
        <v>7</v>
      </c>
      <c r="J32" s="68">
        <v>0</v>
      </c>
      <c r="K32" s="68">
        <v>7</v>
      </c>
      <c r="L32" s="53">
        <v>0</v>
      </c>
    </row>
    <row r="33" spans="1:12" ht="15" x14ac:dyDescent="0.3">
      <c r="A33" s="160"/>
      <c r="B33" s="160"/>
      <c r="C33" s="160" t="s">
        <v>384</v>
      </c>
      <c r="D33" s="160"/>
      <c r="E33" s="52" t="s">
        <v>391</v>
      </c>
      <c r="F33" s="68" t="s">
        <v>148</v>
      </c>
      <c r="G33" s="68">
        <v>4</v>
      </c>
      <c r="H33" s="68">
        <v>0</v>
      </c>
      <c r="I33" s="68">
        <v>4</v>
      </c>
      <c r="J33" s="68">
        <v>0</v>
      </c>
      <c r="K33" s="68">
        <v>4</v>
      </c>
      <c r="L33" s="53">
        <v>0</v>
      </c>
    </row>
    <row r="34" spans="1:12" ht="30" x14ac:dyDescent="0.3">
      <c r="A34" s="160"/>
      <c r="B34" s="160"/>
      <c r="C34" s="160" t="s">
        <v>384</v>
      </c>
      <c r="D34" s="160"/>
      <c r="E34" s="52" t="s">
        <v>392</v>
      </c>
      <c r="F34" s="68" t="s">
        <v>388</v>
      </c>
      <c r="G34" s="68">
        <v>12</v>
      </c>
      <c r="H34" s="68">
        <v>0</v>
      </c>
      <c r="I34" s="68">
        <v>12</v>
      </c>
      <c r="J34" s="68">
        <v>0</v>
      </c>
      <c r="K34" s="68">
        <v>12</v>
      </c>
      <c r="L34" s="53">
        <v>0</v>
      </c>
    </row>
    <row r="35" spans="1:12" ht="45" x14ac:dyDescent="0.3">
      <c r="A35" s="52" t="s">
        <v>393</v>
      </c>
      <c r="B35" s="52" t="s">
        <v>394</v>
      </c>
      <c r="C35" s="52" t="s">
        <v>128</v>
      </c>
      <c r="D35" s="52" t="s">
        <v>395</v>
      </c>
      <c r="E35" s="52"/>
      <c r="F35" s="68" t="s">
        <v>130</v>
      </c>
      <c r="G35" s="68">
        <v>45</v>
      </c>
      <c r="H35" s="68">
        <v>0</v>
      </c>
      <c r="I35" s="68">
        <v>45</v>
      </c>
      <c r="J35" s="68">
        <v>0</v>
      </c>
      <c r="K35" s="68">
        <v>45</v>
      </c>
      <c r="L35" s="53">
        <v>0</v>
      </c>
    </row>
    <row r="36" spans="1:12" ht="45" x14ac:dyDescent="0.3">
      <c r="A36" s="52" t="s">
        <v>396</v>
      </c>
      <c r="B36" s="52" t="s">
        <v>397</v>
      </c>
      <c r="C36" s="52" t="s">
        <v>128</v>
      </c>
      <c r="D36" s="52" t="s">
        <v>398</v>
      </c>
      <c r="E36" s="52"/>
      <c r="F36" s="68" t="s">
        <v>148</v>
      </c>
      <c r="G36" s="68">
        <v>4</v>
      </c>
      <c r="H36" s="68">
        <v>0</v>
      </c>
      <c r="I36" s="68">
        <v>4</v>
      </c>
      <c r="J36" s="68">
        <v>0</v>
      </c>
      <c r="K36" s="68">
        <v>4</v>
      </c>
      <c r="L36" s="53">
        <v>0</v>
      </c>
    </row>
    <row r="37" spans="1:12" ht="75" x14ac:dyDescent="0.3">
      <c r="A37" s="52" t="s">
        <v>399</v>
      </c>
      <c r="B37" s="52" t="s">
        <v>400</v>
      </c>
      <c r="C37" s="52" t="s">
        <v>128</v>
      </c>
      <c r="D37" s="52" t="s">
        <v>401</v>
      </c>
      <c r="E37" s="52"/>
      <c r="F37" s="68" t="s">
        <v>148</v>
      </c>
      <c r="G37" s="68">
        <v>110</v>
      </c>
      <c r="H37" s="68">
        <v>0</v>
      </c>
      <c r="I37" s="68">
        <v>110</v>
      </c>
      <c r="J37" s="68">
        <v>0</v>
      </c>
      <c r="K37" s="68">
        <v>110</v>
      </c>
      <c r="L37" s="53">
        <v>0</v>
      </c>
    </row>
    <row r="38" spans="1:12" ht="30" x14ac:dyDescent="0.3">
      <c r="A38" s="52" t="s">
        <v>402</v>
      </c>
      <c r="B38" s="52" t="s">
        <v>403</v>
      </c>
      <c r="C38" s="52" t="s">
        <v>128</v>
      </c>
      <c r="D38" s="52" t="s">
        <v>404</v>
      </c>
      <c r="E38" s="52"/>
      <c r="F38" s="68" t="s">
        <v>148</v>
      </c>
      <c r="G38" s="68">
        <v>0</v>
      </c>
      <c r="H38" s="68">
        <v>0</v>
      </c>
      <c r="I38" s="68">
        <v>1</v>
      </c>
      <c r="J38" s="68">
        <v>0</v>
      </c>
      <c r="K38" s="68">
        <v>1</v>
      </c>
      <c r="L38" s="53">
        <v>0</v>
      </c>
    </row>
    <row r="39" spans="1:12" ht="30" x14ac:dyDescent="0.3">
      <c r="A39" s="52" t="s">
        <v>405</v>
      </c>
      <c r="B39" s="52" t="s">
        <v>406</v>
      </c>
      <c r="C39" s="52" t="s">
        <v>128</v>
      </c>
      <c r="D39" s="52" t="s">
        <v>407</v>
      </c>
      <c r="E39" s="52"/>
      <c r="F39" s="68" t="s">
        <v>148</v>
      </c>
      <c r="G39" s="68">
        <v>2</v>
      </c>
      <c r="H39" s="68">
        <v>0</v>
      </c>
      <c r="I39" s="68">
        <v>2</v>
      </c>
      <c r="J39" s="68">
        <v>0</v>
      </c>
      <c r="K39" s="68">
        <v>2</v>
      </c>
      <c r="L39" s="53">
        <v>0</v>
      </c>
    </row>
    <row r="40" spans="1:12" ht="15" x14ac:dyDescent="0.3">
      <c r="A40" s="162" t="s">
        <v>408</v>
      </c>
      <c r="B40" s="162" t="s">
        <v>409</v>
      </c>
      <c r="C40" s="160" t="s">
        <v>128</v>
      </c>
      <c r="D40" s="52" t="s">
        <v>410</v>
      </c>
      <c r="E40" s="52"/>
      <c r="F40" s="68" t="s">
        <v>148</v>
      </c>
      <c r="G40" s="68">
        <v>19</v>
      </c>
      <c r="H40" s="68">
        <v>0</v>
      </c>
      <c r="I40" s="68">
        <v>19</v>
      </c>
      <c r="J40" s="68">
        <v>0</v>
      </c>
      <c r="K40" s="68">
        <v>19</v>
      </c>
      <c r="L40" s="53">
        <v>0</v>
      </c>
    </row>
    <row r="41" spans="1:12" ht="15" x14ac:dyDescent="0.3">
      <c r="A41" s="160"/>
      <c r="B41" s="160"/>
      <c r="C41" s="160" t="s">
        <v>128</v>
      </c>
      <c r="D41" s="52" t="s">
        <v>411</v>
      </c>
      <c r="E41" s="52"/>
      <c r="F41" s="68" t="s">
        <v>374</v>
      </c>
      <c r="G41" s="68">
        <v>9800</v>
      </c>
      <c r="H41" s="68">
        <v>0</v>
      </c>
      <c r="I41" s="68">
        <v>9800</v>
      </c>
      <c r="J41" s="68">
        <v>0</v>
      </c>
      <c r="K41" s="68">
        <v>9800</v>
      </c>
      <c r="L41" s="53">
        <v>0</v>
      </c>
    </row>
    <row r="42" spans="1:12" ht="30" x14ac:dyDescent="0.3">
      <c r="A42" s="52" t="s">
        <v>412</v>
      </c>
      <c r="B42" s="52" t="s">
        <v>413</v>
      </c>
      <c r="C42" s="52" t="s">
        <v>128</v>
      </c>
      <c r="D42" s="52" t="s">
        <v>414</v>
      </c>
      <c r="E42" s="52"/>
      <c r="F42" s="68" t="s">
        <v>130</v>
      </c>
      <c r="G42" s="68">
        <v>1</v>
      </c>
      <c r="H42" s="68">
        <v>0</v>
      </c>
      <c r="I42" s="68">
        <v>1</v>
      </c>
      <c r="J42" s="68">
        <v>0</v>
      </c>
      <c r="K42" s="68">
        <v>1</v>
      </c>
      <c r="L42" s="53">
        <v>0</v>
      </c>
    </row>
    <row r="43" spans="1:12" ht="45" x14ac:dyDescent="0.3">
      <c r="A43" s="162" t="s">
        <v>415</v>
      </c>
      <c r="B43" s="162" t="s">
        <v>416</v>
      </c>
      <c r="C43" s="160" t="s">
        <v>1937</v>
      </c>
      <c r="D43" s="52" t="s">
        <v>417</v>
      </c>
      <c r="E43" s="52"/>
      <c r="F43" s="68" t="s">
        <v>130</v>
      </c>
      <c r="G43" s="68">
        <v>160</v>
      </c>
      <c r="H43" s="68">
        <v>0</v>
      </c>
      <c r="I43" s="68">
        <v>160</v>
      </c>
      <c r="J43" s="68">
        <v>0</v>
      </c>
      <c r="K43" s="68">
        <v>160</v>
      </c>
      <c r="L43" s="53">
        <v>0</v>
      </c>
    </row>
    <row r="44" spans="1:12" ht="15" x14ac:dyDescent="0.3">
      <c r="A44" s="160"/>
      <c r="B44" s="160"/>
      <c r="C44" s="160" t="s">
        <v>128</v>
      </c>
      <c r="D44" s="52" t="s">
        <v>418</v>
      </c>
      <c r="E44" s="52"/>
      <c r="F44" s="68" t="s">
        <v>419</v>
      </c>
      <c r="G44" s="68">
        <v>1200</v>
      </c>
      <c r="H44" s="68">
        <v>0</v>
      </c>
      <c r="I44" s="68">
        <v>1200</v>
      </c>
      <c r="J44" s="68">
        <v>0</v>
      </c>
      <c r="K44" s="68">
        <v>1200</v>
      </c>
      <c r="L44" s="53">
        <v>0</v>
      </c>
    </row>
    <row r="45" spans="1:12" ht="15" x14ac:dyDescent="0.3">
      <c r="A45" s="160"/>
      <c r="B45" s="160"/>
      <c r="C45" s="160" t="s">
        <v>128</v>
      </c>
      <c r="D45" s="52" t="s">
        <v>420</v>
      </c>
      <c r="E45" s="52"/>
      <c r="F45" s="68" t="s">
        <v>363</v>
      </c>
      <c r="G45" s="68">
        <v>600000</v>
      </c>
      <c r="H45" s="68">
        <v>0</v>
      </c>
      <c r="I45" s="68">
        <v>600000</v>
      </c>
      <c r="J45" s="68">
        <v>0</v>
      </c>
      <c r="K45" s="68">
        <v>600000</v>
      </c>
      <c r="L45" s="53">
        <v>0</v>
      </c>
    </row>
    <row r="46" spans="1:12" ht="15" x14ac:dyDescent="0.3">
      <c r="A46" s="160"/>
      <c r="B46" s="160"/>
      <c r="C46" s="160" t="s">
        <v>128</v>
      </c>
      <c r="D46" s="52" t="s">
        <v>421</v>
      </c>
      <c r="E46" s="52"/>
      <c r="F46" s="68" t="s">
        <v>148</v>
      </c>
      <c r="G46" s="68">
        <v>185</v>
      </c>
      <c r="H46" s="68">
        <v>0</v>
      </c>
      <c r="I46" s="68">
        <v>185</v>
      </c>
      <c r="J46" s="68">
        <v>0</v>
      </c>
      <c r="K46" s="68">
        <v>185</v>
      </c>
      <c r="L46" s="53">
        <v>0</v>
      </c>
    </row>
    <row r="47" spans="1:12" ht="15" x14ac:dyDescent="0.3">
      <c r="A47" s="160"/>
      <c r="B47" s="160"/>
      <c r="C47" s="160" t="s">
        <v>128</v>
      </c>
      <c r="D47" s="52" t="s">
        <v>422</v>
      </c>
      <c r="E47" s="52"/>
      <c r="F47" s="68" t="s">
        <v>363</v>
      </c>
      <c r="G47" s="68">
        <v>600</v>
      </c>
      <c r="H47" s="68">
        <v>0</v>
      </c>
      <c r="I47" s="68">
        <v>600</v>
      </c>
      <c r="J47" s="68">
        <v>0</v>
      </c>
      <c r="K47" s="68">
        <v>600</v>
      </c>
      <c r="L47" s="53">
        <v>0</v>
      </c>
    </row>
    <row r="48" spans="1:12" ht="15" x14ac:dyDescent="0.3">
      <c r="A48" s="160"/>
      <c r="B48" s="160"/>
      <c r="C48" s="160" t="s">
        <v>128</v>
      </c>
      <c r="D48" s="52" t="s">
        <v>423</v>
      </c>
      <c r="E48" s="52"/>
      <c r="F48" s="68" t="s">
        <v>363</v>
      </c>
      <c r="G48" s="68">
        <v>1093500</v>
      </c>
      <c r="H48" s="68">
        <v>0</v>
      </c>
      <c r="I48" s="68">
        <v>1093500</v>
      </c>
      <c r="J48" s="68">
        <v>0</v>
      </c>
      <c r="K48" s="68">
        <v>1093500</v>
      </c>
      <c r="L48" s="53">
        <v>0</v>
      </c>
    </row>
    <row r="49" spans="1:12" ht="15" x14ac:dyDescent="0.3">
      <c r="A49" s="162" t="s">
        <v>424</v>
      </c>
      <c r="B49" s="162" t="s">
        <v>425</v>
      </c>
      <c r="C49" s="160" t="s">
        <v>128</v>
      </c>
      <c r="D49" s="160" t="s">
        <v>426</v>
      </c>
      <c r="E49" s="52" t="s">
        <v>427</v>
      </c>
      <c r="F49" s="68" t="s">
        <v>363</v>
      </c>
      <c r="G49" s="68">
        <v>460</v>
      </c>
      <c r="H49" s="68">
        <v>0</v>
      </c>
      <c r="I49" s="68">
        <v>0</v>
      </c>
      <c r="J49" s="68">
        <v>0</v>
      </c>
      <c r="K49" s="68">
        <v>0</v>
      </c>
      <c r="L49" s="53">
        <v>0</v>
      </c>
    </row>
    <row r="50" spans="1:12" ht="15" x14ac:dyDescent="0.3">
      <c r="A50" s="160"/>
      <c r="B50" s="160"/>
      <c r="C50" s="160" t="s">
        <v>128</v>
      </c>
      <c r="D50" s="160"/>
      <c r="E50" s="52" t="s">
        <v>428</v>
      </c>
      <c r="F50" s="68" t="s">
        <v>363</v>
      </c>
      <c r="G50" s="68">
        <v>621</v>
      </c>
      <c r="H50" s="68">
        <v>0</v>
      </c>
      <c r="I50" s="68">
        <v>0</v>
      </c>
      <c r="J50" s="68">
        <v>0</v>
      </c>
      <c r="K50" s="68">
        <v>0</v>
      </c>
      <c r="L50" s="53">
        <v>0</v>
      </c>
    </row>
    <row r="51" spans="1:12" ht="15" x14ac:dyDescent="0.3">
      <c r="A51" s="160"/>
      <c r="B51" s="160"/>
      <c r="C51" s="160" t="s">
        <v>128</v>
      </c>
      <c r="D51" s="160"/>
      <c r="E51" s="52" t="s">
        <v>429</v>
      </c>
      <c r="F51" s="68" t="s">
        <v>363</v>
      </c>
      <c r="G51" s="68">
        <v>856</v>
      </c>
      <c r="H51" s="68">
        <v>0</v>
      </c>
      <c r="I51" s="68">
        <v>0</v>
      </c>
      <c r="J51" s="68">
        <v>0</v>
      </c>
      <c r="K51" s="68">
        <v>0</v>
      </c>
      <c r="L51" s="53">
        <v>0</v>
      </c>
    </row>
    <row r="52" spans="1:12" ht="30" x14ac:dyDescent="0.3">
      <c r="A52" s="160"/>
      <c r="B52" s="160"/>
      <c r="C52" s="160" t="s">
        <v>128</v>
      </c>
      <c r="D52" s="160"/>
      <c r="E52" s="52" t="s">
        <v>430</v>
      </c>
      <c r="F52" s="68" t="s">
        <v>363</v>
      </c>
      <c r="G52" s="68">
        <v>450</v>
      </c>
      <c r="H52" s="68">
        <v>0</v>
      </c>
      <c r="I52" s="68">
        <v>0</v>
      </c>
      <c r="J52" s="68">
        <v>0</v>
      </c>
      <c r="K52" s="68">
        <v>0</v>
      </c>
      <c r="L52" s="53">
        <v>0</v>
      </c>
    </row>
    <row r="53" spans="1:12" ht="15" x14ac:dyDescent="0.3">
      <c r="A53" s="160"/>
      <c r="B53" s="160"/>
      <c r="C53" s="160" t="s">
        <v>128</v>
      </c>
      <c r="D53" s="160"/>
      <c r="E53" s="52" t="s">
        <v>431</v>
      </c>
      <c r="F53" s="68" t="s">
        <v>363</v>
      </c>
      <c r="G53" s="68">
        <v>816</v>
      </c>
      <c r="H53" s="68">
        <v>0</v>
      </c>
      <c r="I53" s="68">
        <v>0</v>
      </c>
      <c r="J53" s="68">
        <v>0</v>
      </c>
      <c r="K53" s="68">
        <v>0</v>
      </c>
      <c r="L53" s="53">
        <v>0</v>
      </c>
    </row>
    <row r="54" spans="1:12" ht="15" x14ac:dyDescent="0.3">
      <c r="A54" s="160"/>
      <c r="B54" s="160"/>
      <c r="C54" s="160" t="s">
        <v>128</v>
      </c>
      <c r="D54" s="160"/>
      <c r="E54" s="52" t="s">
        <v>432</v>
      </c>
      <c r="F54" s="68" t="s">
        <v>363</v>
      </c>
      <c r="G54" s="68">
        <v>215</v>
      </c>
      <c r="H54" s="68">
        <v>0</v>
      </c>
      <c r="I54" s="68">
        <v>0</v>
      </c>
      <c r="J54" s="68">
        <v>0</v>
      </c>
      <c r="K54" s="68">
        <v>0</v>
      </c>
      <c r="L54" s="53">
        <v>0</v>
      </c>
    </row>
    <row r="55" spans="1:12" ht="15" x14ac:dyDescent="0.3">
      <c r="A55" s="160"/>
      <c r="B55" s="160"/>
      <c r="C55" s="160" t="s">
        <v>128</v>
      </c>
      <c r="D55" s="160"/>
      <c r="E55" s="52" t="s">
        <v>433</v>
      </c>
      <c r="F55" s="68" t="s">
        <v>363</v>
      </c>
      <c r="G55" s="68">
        <v>345</v>
      </c>
      <c r="H55" s="68">
        <v>0</v>
      </c>
      <c r="I55" s="68">
        <v>0</v>
      </c>
      <c r="J55" s="68">
        <v>0</v>
      </c>
      <c r="K55" s="68">
        <v>0</v>
      </c>
      <c r="L55" s="53">
        <v>0</v>
      </c>
    </row>
    <row r="56" spans="1:12" ht="30" x14ac:dyDescent="0.3">
      <c r="A56" s="160"/>
      <c r="B56" s="160"/>
      <c r="C56" s="160" t="s">
        <v>128</v>
      </c>
      <c r="D56" s="160" t="s">
        <v>434</v>
      </c>
      <c r="E56" s="52" t="s">
        <v>435</v>
      </c>
      <c r="F56" s="68" t="s">
        <v>152</v>
      </c>
      <c r="G56" s="68">
        <v>30</v>
      </c>
      <c r="H56" s="68">
        <v>0</v>
      </c>
      <c r="I56" s="68">
        <v>30</v>
      </c>
      <c r="J56" s="68">
        <v>0</v>
      </c>
      <c r="K56" s="68">
        <v>30</v>
      </c>
      <c r="L56" s="53">
        <v>0</v>
      </c>
    </row>
    <row r="57" spans="1:12" ht="30" x14ac:dyDescent="0.3">
      <c r="A57" s="160"/>
      <c r="B57" s="160"/>
      <c r="C57" s="160" t="s">
        <v>128</v>
      </c>
      <c r="D57" s="160"/>
      <c r="E57" s="52" t="s">
        <v>436</v>
      </c>
      <c r="F57" s="68" t="s">
        <v>148</v>
      </c>
      <c r="G57" s="68">
        <v>15</v>
      </c>
      <c r="H57" s="68">
        <v>0</v>
      </c>
      <c r="I57" s="68">
        <v>15</v>
      </c>
      <c r="J57" s="68">
        <v>0</v>
      </c>
      <c r="K57" s="68">
        <v>15</v>
      </c>
      <c r="L57" s="53">
        <v>0</v>
      </c>
    </row>
    <row r="58" spans="1:12" ht="60" x14ac:dyDescent="0.3">
      <c r="A58" s="52" t="s">
        <v>437</v>
      </c>
      <c r="B58" s="52" t="s">
        <v>438</v>
      </c>
      <c r="C58" s="52" t="s">
        <v>128</v>
      </c>
      <c r="D58" s="52" t="s">
        <v>439</v>
      </c>
      <c r="E58" s="52" t="s">
        <v>440</v>
      </c>
      <c r="F58" s="68" t="s">
        <v>148</v>
      </c>
      <c r="G58" s="68">
        <v>1</v>
      </c>
      <c r="H58" s="68">
        <v>0</v>
      </c>
      <c r="I58" s="68">
        <v>0</v>
      </c>
      <c r="J58" s="68">
        <v>0</v>
      </c>
      <c r="K58" s="68">
        <v>1</v>
      </c>
      <c r="L58" s="53">
        <v>0</v>
      </c>
    </row>
    <row r="59" spans="1:12" ht="30" x14ac:dyDescent="0.3">
      <c r="A59" s="52" t="s">
        <v>441</v>
      </c>
      <c r="B59" s="52" t="s">
        <v>442</v>
      </c>
      <c r="C59" s="52" t="s">
        <v>128</v>
      </c>
      <c r="D59" s="52" t="s">
        <v>443</v>
      </c>
      <c r="E59" s="52"/>
      <c r="F59" s="68" t="s">
        <v>419</v>
      </c>
      <c r="G59" s="68">
        <v>9000</v>
      </c>
      <c r="H59" s="68">
        <v>0</v>
      </c>
      <c r="I59" s="68">
        <v>9000</v>
      </c>
      <c r="J59" s="68">
        <v>0</v>
      </c>
      <c r="K59" s="68">
        <v>9000</v>
      </c>
      <c r="L59" s="53">
        <v>0</v>
      </c>
    </row>
    <row r="60" spans="1:12" ht="45" x14ac:dyDescent="0.3">
      <c r="A60" s="162" t="s">
        <v>444</v>
      </c>
      <c r="B60" s="162" t="s">
        <v>445</v>
      </c>
      <c r="C60" s="160" t="s">
        <v>128</v>
      </c>
      <c r="D60" s="52" t="s">
        <v>446</v>
      </c>
      <c r="E60" s="52" t="s">
        <v>831</v>
      </c>
      <c r="F60" s="68" t="s">
        <v>148</v>
      </c>
      <c r="G60" s="68">
        <v>3</v>
      </c>
      <c r="H60" s="68">
        <v>0</v>
      </c>
      <c r="I60" s="68">
        <v>0</v>
      </c>
      <c r="J60" s="68">
        <v>0</v>
      </c>
      <c r="K60" s="68">
        <v>0</v>
      </c>
      <c r="L60" s="53">
        <v>0</v>
      </c>
    </row>
    <row r="61" spans="1:12" ht="15" x14ac:dyDescent="0.3">
      <c r="A61" s="160"/>
      <c r="B61" s="160"/>
      <c r="C61" s="160" t="s">
        <v>128</v>
      </c>
      <c r="D61" s="160" t="s">
        <v>447</v>
      </c>
      <c r="E61" s="52" t="s">
        <v>448</v>
      </c>
      <c r="F61" s="68" t="s">
        <v>148</v>
      </c>
      <c r="G61" s="68">
        <v>2</v>
      </c>
      <c r="H61" s="68">
        <v>0</v>
      </c>
      <c r="I61" s="68">
        <v>0</v>
      </c>
      <c r="J61" s="68">
        <v>0</v>
      </c>
      <c r="K61" s="68">
        <v>0</v>
      </c>
      <c r="L61" s="53">
        <v>0</v>
      </c>
    </row>
    <row r="62" spans="1:12" ht="15" x14ac:dyDescent="0.3">
      <c r="A62" s="160"/>
      <c r="B62" s="160"/>
      <c r="C62" s="160" t="s">
        <v>128</v>
      </c>
      <c r="D62" s="160"/>
      <c r="E62" s="52" t="s">
        <v>449</v>
      </c>
      <c r="F62" s="68" t="s">
        <v>148</v>
      </c>
      <c r="G62" s="68">
        <v>1</v>
      </c>
      <c r="H62" s="68">
        <v>0</v>
      </c>
      <c r="I62" s="68">
        <v>0</v>
      </c>
      <c r="J62" s="68">
        <v>0</v>
      </c>
      <c r="K62" s="68">
        <v>0</v>
      </c>
      <c r="L62" s="53">
        <v>0</v>
      </c>
    </row>
    <row r="63" spans="1:12" ht="15" x14ac:dyDescent="0.3">
      <c r="A63" s="160"/>
      <c r="B63" s="160"/>
      <c r="C63" s="160" t="s">
        <v>128</v>
      </c>
      <c r="D63" s="160"/>
      <c r="E63" s="52" t="s">
        <v>450</v>
      </c>
      <c r="F63" s="68" t="s">
        <v>148</v>
      </c>
      <c r="G63" s="68">
        <v>3</v>
      </c>
      <c r="H63" s="68">
        <v>0</v>
      </c>
      <c r="I63" s="68">
        <v>0</v>
      </c>
      <c r="J63" s="68">
        <v>0</v>
      </c>
      <c r="K63" s="68">
        <v>0</v>
      </c>
      <c r="L63" s="53">
        <v>0</v>
      </c>
    </row>
    <row r="64" spans="1:12" ht="15" x14ac:dyDescent="0.3">
      <c r="A64" s="160"/>
      <c r="B64" s="160"/>
      <c r="C64" s="160" t="s">
        <v>128</v>
      </c>
      <c r="D64" s="160"/>
      <c r="E64" s="52" t="s">
        <v>451</v>
      </c>
      <c r="F64" s="68" t="s">
        <v>195</v>
      </c>
      <c r="G64" s="68">
        <v>0</v>
      </c>
      <c r="H64" s="68">
        <v>0</v>
      </c>
      <c r="I64" s="68">
        <v>100</v>
      </c>
      <c r="J64" s="68">
        <v>0</v>
      </c>
      <c r="K64" s="68">
        <v>100</v>
      </c>
      <c r="L64" s="53">
        <v>0</v>
      </c>
    </row>
    <row r="65" spans="1:12" ht="30" x14ac:dyDescent="0.3">
      <c r="A65" s="52" t="s">
        <v>452</v>
      </c>
      <c r="B65" s="52" t="s">
        <v>453</v>
      </c>
      <c r="C65" s="52" t="s">
        <v>128</v>
      </c>
      <c r="D65" s="52" t="s">
        <v>454</v>
      </c>
      <c r="E65" s="52"/>
      <c r="F65" s="68" t="s">
        <v>139</v>
      </c>
      <c r="G65" s="68">
        <v>100</v>
      </c>
      <c r="H65" s="68">
        <v>0</v>
      </c>
      <c r="I65" s="68">
        <v>100</v>
      </c>
      <c r="J65" s="68">
        <v>0</v>
      </c>
      <c r="K65" s="68">
        <v>100</v>
      </c>
      <c r="L65" s="53">
        <v>0</v>
      </c>
    </row>
    <row r="66" spans="1:12" ht="15" x14ac:dyDescent="0.3">
      <c r="A66" s="162" t="s">
        <v>455</v>
      </c>
      <c r="B66" s="162" t="s">
        <v>456</v>
      </c>
      <c r="C66" s="160" t="s">
        <v>128</v>
      </c>
      <c r="D66" s="160" t="s">
        <v>457</v>
      </c>
      <c r="E66" s="52" t="s">
        <v>458</v>
      </c>
      <c r="F66" s="68" t="s">
        <v>152</v>
      </c>
      <c r="G66" s="68">
        <v>53</v>
      </c>
      <c r="H66" s="68">
        <v>0</v>
      </c>
      <c r="I66" s="68">
        <v>0</v>
      </c>
      <c r="J66" s="68">
        <v>0</v>
      </c>
      <c r="K66" s="68">
        <v>0</v>
      </c>
      <c r="L66" s="53">
        <v>0</v>
      </c>
    </row>
    <row r="67" spans="1:12" ht="15" x14ac:dyDescent="0.3">
      <c r="A67" s="160"/>
      <c r="B67" s="160"/>
      <c r="C67" s="160" t="s">
        <v>128</v>
      </c>
      <c r="D67" s="160"/>
      <c r="E67" s="52" t="s">
        <v>459</v>
      </c>
      <c r="F67" s="68" t="s">
        <v>374</v>
      </c>
      <c r="G67" s="68">
        <v>1300</v>
      </c>
      <c r="H67" s="68">
        <v>0</v>
      </c>
      <c r="I67" s="68">
        <v>0</v>
      </c>
      <c r="J67" s="68">
        <v>0</v>
      </c>
      <c r="K67" s="68">
        <v>0</v>
      </c>
      <c r="L67" s="53">
        <v>0</v>
      </c>
    </row>
    <row r="68" spans="1:12" ht="15" x14ac:dyDescent="0.3">
      <c r="A68" s="160"/>
      <c r="B68" s="160"/>
      <c r="C68" s="160" t="s">
        <v>128</v>
      </c>
      <c r="D68" s="160" t="s">
        <v>460</v>
      </c>
      <c r="E68" s="52" t="s">
        <v>458</v>
      </c>
      <c r="F68" s="68" t="s">
        <v>148</v>
      </c>
      <c r="G68" s="68">
        <v>18</v>
      </c>
      <c r="H68" s="68">
        <v>0</v>
      </c>
      <c r="I68" s="68">
        <v>0</v>
      </c>
      <c r="J68" s="68">
        <v>0</v>
      </c>
      <c r="K68" s="68">
        <v>0</v>
      </c>
      <c r="L68" s="53">
        <v>0</v>
      </c>
    </row>
    <row r="69" spans="1:12" ht="15" x14ac:dyDescent="0.3">
      <c r="A69" s="160"/>
      <c r="B69" s="160"/>
      <c r="C69" s="160" t="s">
        <v>128</v>
      </c>
      <c r="D69" s="160"/>
      <c r="E69" s="52" t="s">
        <v>461</v>
      </c>
      <c r="F69" s="68" t="s">
        <v>374</v>
      </c>
      <c r="G69" s="68">
        <v>430</v>
      </c>
      <c r="H69" s="68">
        <v>0</v>
      </c>
      <c r="I69" s="68">
        <v>0</v>
      </c>
      <c r="J69" s="68">
        <v>0</v>
      </c>
      <c r="K69" s="68">
        <v>0</v>
      </c>
      <c r="L69" s="53">
        <v>0</v>
      </c>
    </row>
    <row r="70" spans="1:12" ht="15" x14ac:dyDescent="0.3">
      <c r="A70" s="160"/>
      <c r="B70" s="160"/>
      <c r="C70" s="160" t="s">
        <v>128</v>
      </c>
      <c r="D70" s="160" t="s">
        <v>462</v>
      </c>
      <c r="E70" s="52" t="s">
        <v>458</v>
      </c>
      <c r="F70" s="68" t="s">
        <v>148</v>
      </c>
      <c r="G70" s="68">
        <v>20</v>
      </c>
      <c r="H70" s="68">
        <v>0</v>
      </c>
      <c r="I70" s="68">
        <v>0</v>
      </c>
      <c r="J70" s="68">
        <v>0</v>
      </c>
      <c r="K70" s="68">
        <v>0</v>
      </c>
      <c r="L70" s="53">
        <v>0</v>
      </c>
    </row>
    <row r="71" spans="1:12" ht="15" x14ac:dyDescent="0.3">
      <c r="A71" s="160"/>
      <c r="B71" s="160"/>
      <c r="C71" s="160" t="s">
        <v>128</v>
      </c>
      <c r="D71" s="160"/>
      <c r="E71" s="52" t="s">
        <v>459</v>
      </c>
      <c r="F71" s="68" t="s">
        <v>463</v>
      </c>
      <c r="G71" s="68">
        <v>300</v>
      </c>
      <c r="H71" s="68">
        <v>0</v>
      </c>
      <c r="I71" s="68">
        <v>0</v>
      </c>
      <c r="J71" s="68">
        <v>0</v>
      </c>
      <c r="K71" s="68">
        <v>0</v>
      </c>
      <c r="L71" s="53">
        <v>0</v>
      </c>
    </row>
    <row r="72" spans="1:12" ht="15" x14ac:dyDescent="0.3">
      <c r="A72" s="160"/>
      <c r="B72" s="160"/>
      <c r="C72" s="160" t="s">
        <v>128</v>
      </c>
      <c r="D72" s="160" t="s">
        <v>464</v>
      </c>
      <c r="E72" s="52" t="s">
        <v>458</v>
      </c>
      <c r="F72" s="68" t="s">
        <v>148</v>
      </c>
      <c r="G72" s="68">
        <v>4</v>
      </c>
      <c r="H72" s="68">
        <v>0</v>
      </c>
      <c r="I72" s="68">
        <v>0</v>
      </c>
      <c r="J72" s="68">
        <v>0</v>
      </c>
      <c r="K72" s="68">
        <v>0</v>
      </c>
      <c r="L72" s="53">
        <v>0</v>
      </c>
    </row>
    <row r="73" spans="1:12" ht="15" x14ac:dyDescent="0.3">
      <c r="A73" s="160"/>
      <c r="B73" s="160"/>
      <c r="C73" s="160" t="s">
        <v>128</v>
      </c>
      <c r="D73" s="160"/>
      <c r="E73" s="52" t="s">
        <v>459</v>
      </c>
      <c r="F73" s="68" t="s">
        <v>463</v>
      </c>
      <c r="G73" s="68">
        <v>140</v>
      </c>
      <c r="H73" s="68">
        <v>0</v>
      </c>
      <c r="I73" s="68">
        <v>0</v>
      </c>
      <c r="J73" s="68">
        <v>0</v>
      </c>
      <c r="K73" s="68">
        <v>0</v>
      </c>
      <c r="L73" s="53">
        <v>0</v>
      </c>
    </row>
    <row r="74" spans="1:12" ht="45" x14ac:dyDescent="0.3">
      <c r="A74" s="162" t="s">
        <v>465</v>
      </c>
      <c r="B74" s="162" t="s">
        <v>466</v>
      </c>
      <c r="C74" s="160" t="s">
        <v>128</v>
      </c>
      <c r="D74" s="52" t="s">
        <v>467</v>
      </c>
      <c r="E74" s="52"/>
      <c r="F74" s="68" t="s">
        <v>376</v>
      </c>
      <c r="G74" s="68">
        <v>525100</v>
      </c>
      <c r="H74" s="68">
        <v>0</v>
      </c>
      <c r="I74" s="68">
        <v>525100</v>
      </c>
      <c r="J74" s="68">
        <v>0</v>
      </c>
      <c r="K74" s="68">
        <v>525100</v>
      </c>
      <c r="L74" s="53">
        <v>0</v>
      </c>
    </row>
    <row r="75" spans="1:12" ht="30" x14ac:dyDescent="0.3">
      <c r="A75" s="160"/>
      <c r="B75" s="160"/>
      <c r="C75" s="160" t="s">
        <v>128</v>
      </c>
      <c r="D75" s="52" t="s">
        <v>468</v>
      </c>
      <c r="E75" s="52"/>
      <c r="F75" s="68" t="s">
        <v>130</v>
      </c>
      <c r="G75" s="68">
        <v>70000</v>
      </c>
      <c r="H75" s="68">
        <v>0</v>
      </c>
      <c r="I75" s="68">
        <v>70000</v>
      </c>
      <c r="J75" s="68">
        <v>0</v>
      </c>
      <c r="K75" s="68">
        <v>70000</v>
      </c>
      <c r="L75" s="53">
        <v>0</v>
      </c>
    </row>
    <row r="76" spans="1:12" ht="30" x14ac:dyDescent="0.3">
      <c r="A76" s="160"/>
      <c r="B76" s="160"/>
      <c r="C76" s="160" t="s">
        <v>128</v>
      </c>
      <c r="D76" s="52" t="s">
        <v>469</v>
      </c>
      <c r="E76" s="52"/>
      <c r="F76" s="68" t="s">
        <v>130</v>
      </c>
      <c r="G76" s="68">
        <v>220000</v>
      </c>
      <c r="H76" s="68">
        <v>0</v>
      </c>
      <c r="I76" s="68">
        <v>220000</v>
      </c>
      <c r="J76" s="68">
        <v>0</v>
      </c>
      <c r="K76" s="68">
        <v>220000</v>
      </c>
      <c r="L76" s="53">
        <v>0</v>
      </c>
    </row>
    <row r="77" spans="1:12" ht="60" x14ac:dyDescent="0.3">
      <c r="A77" s="52" t="s">
        <v>470</v>
      </c>
      <c r="B77" s="52" t="s">
        <v>471</v>
      </c>
      <c r="C77" s="52" t="s">
        <v>128</v>
      </c>
      <c r="D77" s="52" t="s">
        <v>472</v>
      </c>
      <c r="E77" s="52"/>
      <c r="F77" s="68" t="s">
        <v>148</v>
      </c>
      <c r="G77" s="68">
        <v>3</v>
      </c>
      <c r="H77" s="68">
        <v>0</v>
      </c>
      <c r="I77" s="68">
        <v>3</v>
      </c>
      <c r="J77" s="68">
        <v>0</v>
      </c>
      <c r="K77" s="68">
        <v>3</v>
      </c>
      <c r="L77" s="53">
        <v>0</v>
      </c>
    </row>
    <row r="78" spans="1:12" ht="30" x14ac:dyDescent="0.3">
      <c r="A78" s="52" t="s">
        <v>473</v>
      </c>
      <c r="B78" s="52" t="s">
        <v>474</v>
      </c>
      <c r="C78" s="52" t="s">
        <v>128</v>
      </c>
      <c r="D78" s="52" t="s">
        <v>474</v>
      </c>
      <c r="E78" s="52" t="s">
        <v>475</v>
      </c>
      <c r="F78" s="68" t="s">
        <v>363</v>
      </c>
      <c r="G78" s="68">
        <v>20000</v>
      </c>
      <c r="H78" s="68">
        <v>0</v>
      </c>
      <c r="I78" s="68">
        <v>20000</v>
      </c>
      <c r="J78" s="68">
        <v>0</v>
      </c>
      <c r="K78" s="68">
        <v>20000</v>
      </c>
      <c r="L78" s="53">
        <v>0</v>
      </c>
    </row>
    <row r="79" spans="1:12" ht="15" x14ac:dyDescent="0.3">
      <c r="A79" s="162" t="s">
        <v>476</v>
      </c>
      <c r="B79" s="162" t="s">
        <v>477</v>
      </c>
      <c r="C79" s="160" t="s">
        <v>128</v>
      </c>
      <c r="D79" s="52" t="s">
        <v>478</v>
      </c>
      <c r="E79" s="52"/>
      <c r="F79" s="68" t="s">
        <v>363</v>
      </c>
      <c r="G79" s="68">
        <v>2832</v>
      </c>
      <c r="H79" s="68">
        <v>0</v>
      </c>
      <c r="I79" s="68">
        <v>0</v>
      </c>
      <c r="J79" s="68">
        <v>0</v>
      </c>
      <c r="K79" s="68">
        <v>0</v>
      </c>
      <c r="L79" s="53">
        <v>0</v>
      </c>
    </row>
    <row r="80" spans="1:12" ht="30" x14ac:dyDescent="0.3">
      <c r="A80" s="160"/>
      <c r="B80" s="160"/>
      <c r="C80" s="160" t="s">
        <v>128</v>
      </c>
      <c r="D80" s="52" t="s">
        <v>479</v>
      </c>
      <c r="E80" s="52"/>
      <c r="F80" s="68" t="s">
        <v>363</v>
      </c>
      <c r="G80" s="68">
        <v>0</v>
      </c>
      <c r="H80" s="68">
        <v>0</v>
      </c>
      <c r="I80" s="68">
        <v>740</v>
      </c>
      <c r="J80" s="68">
        <v>0</v>
      </c>
      <c r="K80" s="68">
        <v>0</v>
      </c>
      <c r="L80" s="53">
        <v>0</v>
      </c>
    </row>
    <row r="81" spans="1:12" ht="30" x14ac:dyDescent="0.3">
      <c r="A81" s="52" t="s">
        <v>480</v>
      </c>
      <c r="B81" s="52" t="s">
        <v>481</v>
      </c>
      <c r="C81" s="52" t="s">
        <v>128</v>
      </c>
      <c r="D81" s="52" t="s">
        <v>481</v>
      </c>
      <c r="E81" s="52"/>
      <c r="F81" s="68" t="s">
        <v>363</v>
      </c>
      <c r="G81" s="68">
        <v>200</v>
      </c>
      <c r="H81" s="68">
        <v>0</v>
      </c>
      <c r="I81" s="68">
        <v>0</v>
      </c>
      <c r="J81" s="68">
        <v>0</v>
      </c>
      <c r="K81" s="68">
        <v>0</v>
      </c>
      <c r="L81" s="53">
        <v>0</v>
      </c>
    </row>
    <row r="82" spans="1:12" ht="45" x14ac:dyDescent="0.3">
      <c r="A82" s="162" t="s">
        <v>482</v>
      </c>
      <c r="B82" s="162" t="s">
        <v>483</v>
      </c>
      <c r="C82" s="160" t="s">
        <v>128</v>
      </c>
      <c r="D82" s="52" t="s">
        <v>484</v>
      </c>
      <c r="E82" s="52"/>
      <c r="F82" s="68" t="s">
        <v>363</v>
      </c>
      <c r="G82" s="68">
        <v>250</v>
      </c>
      <c r="H82" s="68">
        <v>0</v>
      </c>
      <c r="I82" s="68">
        <v>0</v>
      </c>
      <c r="J82" s="68">
        <v>0</v>
      </c>
      <c r="K82" s="68">
        <v>0</v>
      </c>
      <c r="L82" s="53">
        <v>0</v>
      </c>
    </row>
    <row r="83" spans="1:12" ht="30" x14ac:dyDescent="0.3">
      <c r="A83" s="160"/>
      <c r="B83" s="160"/>
      <c r="C83" s="160" t="s">
        <v>128</v>
      </c>
      <c r="D83" s="52" t="s">
        <v>485</v>
      </c>
      <c r="E83" s="52"/>
      <c r="F83" s="68" t="s">
        <v>486</v>
      </c>
      <c r="G83" s="68">
        <v>240</v>
      </c>
      <c r="H83" s="68">
        <v>0</v>
      </c>
      <c r="I83" s="68">
        <v>0</v>
      </c>
      <c r="J83" s="68">
        <v>0</v>
      </c>
      <c r="K83" s="68">
        <v>0</v>
      </c>
      <c r="L83" s="53">
        <v>0</v>
      </c>
    </row>
    <row r="84" spans="1:12" ht="30" x14ac:dyDescent="0.3">
      <c r="A84" s="52" t="s">
        <v>487</v>
      </c>
      <c r="B84" s="52" t="s">
        <v>488</v>
      </c>
      <c r="C84" s="52" t="s">
        <v>128</v>
      </c>
      <c r="D84" s="52" t="s">
        <v>489</v>
      </c>
      <c r="E84" s="52"/>
      <c r="F84" s="68" t="s">
        <v>148</v>
      </c>
      <c r="G84" s="68">
        <v>14</v>
      </c>
      <c r="H84" s="68">
        <v>0</v>
      </c>
      <c r="I84" s="68">
        <v>14</v>
      </c>
      <c r="J84" s="68">
        <v>0</v>
      </c>
      <c r="K84" s="68">
        <v>14</v>
      </c>
      <c r="L84" s="53">
        <v>0</v>
      </c>
    </row>
    <row r="85" spans="1:12" ht="30" x14ac:dyDescent="0.3">
      <c r="A85" s="52" t="s">
        <v>490</v>
      </c>
      <c r="B85" s="52" t="s">
        <v>491</v>
      </c>
      <c r="C85" s="52" t="s">
        <v>128</v>
      </c>
      <c r="D85" s="52" t="s">
        <v>492</v>
      </c>
      <c r="E85" s="52"/>
      <c r="F85" s="68" t="s">
        <v>130</v>
      </c>
      <c r="G85" s="68">
        <v>1</v>
      </c>
      <c r="H85" s="68">
        <v>0</v>
      </c>
      <c r="I85" s="68">
        <v>1</v>
      </c>
      <c r="J85" s="68">
        <v>0</v>
      </c>
      <c r="K85" s="68">
        <v>1</v>
      </c>
      <c r="L85" s="53">
        <v>0</v>
      </c>
    </row>
    <row r="86" spans="1:12" ht="60" x14ac:dyDescent="0.3">
      <c r="A86" s="52" t="s">
        <v>493</v>
      </c>
      <c r="B86" s="52" t="s">
        <v>494</v>
      </c>
      <c r="C86" s="52" t="s">
        <v>128</v>
      </c>
      <c r="D86" s="52" t="s">
        <v>495</v>
      </c>
      <c r="E86" s="52"/>
      <c r="F86" s="68" t="s">
        <v>148</v>
      </c>
      <c r="G86" s="68">
        <v>4</v>
      </c>
      <c r="H86" s="68">
        <v>0</v>
      </c>
      <c r="I86" s="68">
        <v>0</v>
      </c>
      <c r="J86" s="68">
        <v>0</v>
      </c>
      <c r="K86" s="68">
        <v>4</v>
      </c>
      <c r="L86" s="53">
        <v>0</v>
      </c>
    </row>
    <row r="87" spans="1:12" x14ac:dyDescent="0.2">
      <c r="A87" s="54"/>
      <c r="B87" s="54"/>
      <c r="C87" s="54"/>
      <c r="D87" s="54"/>
      <c r="E87" s="54"/>
      <c r="F87" s="54"/>
      <c r="G87" s="54"/>
      <c r="H87" s="54"/>
      <c r="I87" s="54"/>
      <c r="J87" s="54"/>
      <c r="K87" s="54"/>
    </row>
    <row r="88" spans="1:12" x14ac:dyDescent="0.2">
      <c r="D88" s="55"/>
      <c r="E88" s="55"/>
    </row>
  </sheetData>
  <mergeCells count="58">
    <mergeCell ref="A82:A83"/>
    <mergeCell ref="B82:B83"/>
    <mergeCell ref="C82:C83"/>
    <mergeCell ref="D70:D71"/>
    <mergeCell ref="D72:D73"/>
    <mergeCell ref="A74:A76"/>
    <mergeCell ref="B74:B76"/>
    <mergeCell ref="C74:C76"/>
    <mergeCell ref="A79:A80"/>
    <mergeCell ref="B79:B80"/>
    <mergeCell ref="C79:C80"/>
    <mergeCell ref="A66:A73"/>
    <mergeCell ref="B66:B73"/>
    <mergeCell ref="C66:C73"/>
    <mergeCell ref="D66:D67"/>
    <mergeCell ref="D68:D69"/>
    <mergeCell ref="D56:D57"/>
    <mergeCell ref="A60:A64"/>
    <mergeCell ref="B60:B64"/>
    <mergeCell ref="C60:C64"/>
    <mergeCell ref="D61:D64"/>
    <mergeCell ref="A49:A57"/>
    <mergeCell ref="B49:B57"/>
    <mergeCell ref="C49:C57"/>
    <mergeCell ref="D49:D55"/>
    <mergeCell ref="B40:B41"/>
    <mergeCell ref="C40:C41"/>
    <mergeCell ref="A43:A48"/>
    <mergeCell ref="B43:B48"/>
    <mergeCell ref="C43:C48"/>
    <mergeCell ref="A40:A41"/>
    <mergeCell ref="D10:D15"/>
    <mergeCell ref="A23:A34"/>
    <mergeCell ref="B23:B34"/>
    <mergeCell ref="C23:C28"/>
    <mergeCell ref="D23:D27"/>
    <mergeCell ref="C29:C34"/>
    <mergeCell ref="D29:D34"/>
    <mergeCell ref="A10:A18"/>
    <mergeCell ref="B10:B18"/>
    <mergeCell ref="C10:C18"/>
    <mergeCell ref="A20:A22"/>
    <mergeCell ref="B20:B22"/>
    <mergeCell ref="C20:C22"/>
    <mergeCell ref="A8:A9"/>
    <mergeCell ref="B8:B9"/>
    <mergeCell ref="C8:C9"/>
    <mergeCell ref="A5:A6"/>
    <mergeCell ref="B5:B6"/>
    <mergeCell ref="C5:C6"/>
    <mergeCell ref="A1:K1"/>
    <mergeCell ref="A2:K2"/>
    <mergeCell ref="A4:K4"/>
    <mergeCell ref="G5:H5"/>
    <mergeCell ref="I5:J5"/>
    <mergeCell ref="D5:D6"/>
    <mergeCell ref="E5:E6"/>
    <mergeCell ref="F5:F6"/>
  </mergeCells>
  <pageMargins left="0.70866141732283472" right="0.70866141732283472" top="0.74803149606299213" bottom="0.74803149606299213" header="0.31496062992125984" footer="0.31496062992125984"/>
  <pageSetup paperSize="9" scale="70" fitToHeight="0" orientation="landscape"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A0B4D-656B-4C5D-931C-65365B001A0A}">
  <sheetPr>
    <pageSetUpPr fitToPage="1"/>
  </sheetPr>
  <dimension ref="A1:P81"/>
  <sheetViews>
    <sheetView topLeftCell="A45" zoomScale="115" zoomScaleNormal="115" workbookViewId="0">
      <selection activeCell="I21" sqref="I21:I23"/>
    </sheetView>
  </sheetViews>
  <sheetFormatPr defaultColWidth="0" defaultRowHeight="14.25" x14ac:dyDescent="0.3"/>
  <cols>
    <col min="1" max="3" width="3.28515625" style="3" customWidth="1"/>
    <col min="4" max="4" width="3.28515625" style="40" customWidth="1"/>
    <col min="5" max="5" width="7.28515625" style="41" customWidth="1"/>
    <col min="6" max="6" width="42.5703125" style="4" customWidth="1"/>
    <col min="7" max="7" width="5.7109375" style="40" customWidth="1"/>
    <col min="8" max="8" width="9.7109375" style="3" customWidth="1"/>
    <col min="9" max="9" width="33.140625" style="3" customWidth="1"/>
    <col min="10" max="10" width="8.28515625" style="3" customWidth="1"/>
    <col min="11" max="11" width="10.7109375" style="3" hidden="1" customWidth="1"/>
    <col min="12" max="12" width="10.7109375" style="3" customWidth="1"/>
    <col min="13" max="13" width="10.7109375" style="3" hidden="1" customWidth="1"/>
    <col min="14" max="15" width="10.7109375" style="3" customWidth="1"/>
    <col min="16" max="16" width="0.85546875" style="3" customWidth="1"/>
    <col min="17" max="16384" width="9.140625" style="3" hidden="1"/>
  </cols>
  <sheetData>
    <row r="1" spans="1:15" ht="15" x14ac:dyDescent="0.3">
      <c r="A1" s="6"/>
      <c r="B1" s="6"/>
      <c r="C1" s="6"/>
      <c r="D1" s="8"/>
      <c r="E1" s="9"/>
      <c r="F1" s="6"/>
      <c r="G1" s="8"/>
      <c r="H1" s="6"/>
      <c r="I1" s="6"/>
      <c r="J1" s="144" t="s">
        <v>498</v>
      </c>
      <c r="K1" s="144"/>
      <c r="L1" s="144"/>
      <c r="M1" s="144"/>
      <c r="N1" s="144"/>
      <c r="O1" s="144"/>
    </row>
    <row r="2" spans="1:15" ht="15" x14ac:dyDescent="0.3">
      <c r="A2" s="6"/>
      <c r="B2" s="6"/>
      <c r="C2" s="6"/>
      <c r="D2" s="8"/>
      <c r="E2" s="9"/>
      <c r="F2" s="6"/>
      <c r="G2" s="8"/>
      <c r="H2" s="6"/>
      <c r="I2" s="6"/>
      <c r="J2" s="144"/>
      <c r="K2" s="144"/>
      <c r="L2" s="144"/>
      <c r="M2" s="144"/>
      <c r="N2" s="144"/>
      <c r="O2" s="144"/>
    </row>
    <row r="3" spans="1:15" s="1" customFormat="1" ht="15" x14ac:dyDescent="0.3">
      <c r="A3" s="6"/>
      <c r="B3" s="6"/>
      <c r="C3" s="6"/>
      <c r="D3" s="8"/>
      <c r="E3" s="9"/>
      <c r="F3" s="6"/>
      <c r="G3" s="8"/>
      <c r="H3" s="6"/>
      <c r="I3" s="6"/>
      <c r="J3" s="6"/>
      <c r="K3" s="45"/>
      <c r="L3" s="45"/>
      <c r="M3" s="7"/>
      <c r="N3" s="7"/>
      <c r="O3" s="7"/>
    </row>
    <row r="4" spans="1:15" s="1" customFormat="1" ht="15" x14ac:dyDescent="0.2">
      <c r="A4" s="145" t="s">
        <v>111</v>
      </c>
      <c r="B4" s="145"/>
      <c r="C4" s="145"/>
      <c r="D4" s="145"/>
      <c r="E4" s="145"/>
      <c r="F4" s="145"/>
      <c r="G4" s="145"/>
      <c r="H4" s="145"/>
      <c r="I4" s="145"/>
      <c r="J4" s="145"/>
      <c r="K4" s="145"/>
      <c r="L4" s="145"/>
      <c r="M4" s="145"/>
      <c r="N4" s="145"/>
      <c r="O4" s="145"/>
    </row>
    <row r="5" spans="1:15" s="2" customFormat="1" ht="12.75" customHeight="1" x14ac:dyDescent="0.2">
      <c r="A5" s="147" t="s">
        <v>499</v>
      </c>
      <c r="B5" s="147"/>
      <c r="C5" s="147"/>
      <c r="D5" s="147"/>
      <c r="E5" s="147"/>
      <c r="F5" s="147"/>
      <c r="G5" s="147"/>
      <c r="H5" s="147"/>
      <c r="I5" s="147"/>
      <c r="J5" s="147"/>
      <c r="K5" s="147"/>
      <c r="L5" s="147"/>
      <c r="M5" s="147"/>
      <c r="N5" s="147"/>
      <c r="O5" s="147"/>
    </row>
    <row r="6" spans="1:15" s="1" customFormat="1" ht="16.5" customHeight="1" x14ac:dyDescent="0.2">
      <c r="A6" s="44"/>
      <c r="B6" s="44"/>
      <c r="C6" s="44"/>
      <c r="D6" s="44"/>
      <c r="E6" s="44"/>
      <c r="F6" s="44"/>
      <c r="G6" s="44"/>
      <c r="H6" s="44"/>
      <c r="I6" s="44"/>
      <c r="J6" s="44"/>
      <c r="K6" s="44"/>
      <c r="L6" s="44"/>
      <c r="M6" s="44"/>
      <c r="N6" s="44"/>
      <c r="O6" s="44"/>
    </row>
    <row r="7" spans="1:15" s="1" customFormat="1" ht="17.25" customHeight="1" x14ac:dyDescent="0.2">
      <c r="A7" s="146" t="s">
        <v>3</v>
      </c>
      <c r="B7" s="146"/>
      <c r="C7" s="146"/>
      <c r="D7" s="146"/>
      <c r="E7" s="146"/>
      <c r="F7" s="146"/>
      <c r="G7" s="146"/>
      <c r="H7" s="146"/>
      <c r="I7" s="146"/>
      <c r="J7" s="146"/>
      <c r="K7" s="146"/>
      <c r="L7" s="146"/>
      <c r="M7" s="146"/>
      <c r="N7" s="146"/>
      <c r="O7" s="146"/>
    </row>
    <row r="8" spans="1:15" ht="17.25" customHeight="1" x14ac:dyDescent="0.3">
      <c r="A8" s="148" t="s">
        <v>4</v>
      </c>
      <c r="B8" s="148" t="s">
        <v>5</v>
      </c>
      <c r="C8" s="148" t="s">
        <v>6</v>
      </c>
      <c r="D8" s="148" t="s">
        <v>7</v>
      </c>
      <c r="E8" s="149" t="s">
        <v>8</v>
      </c>
      <c r="F8" s="149"/>
      <c r="G8" s="140" t="s">
        <v>246</v>
      </c>
      <c r="H8" s="140" t="s">
        <v>9</v>
      </c>
      <c r="I8" s="140" t="s">
        <v>10</v>
      </c>
      <c r="J8" s="140" t="s">
        <v>247</v>
      </c>
      <c r="K8" s="140" t="s">
        <v>11</v>
      </c>
      <c r="L8" s="140" t="s">
        <v>113</v>
      </c>
      <c r="M8" s="140" t="s">
        <v>2</v>
      </c>
      <c r="N8" s="140" t="s">
        <v>114</v>
      </c>
      <c r="O8" s="140" t="s">
        <v>115</v>
      </c>
    </row>
    <row r="9" spans="1:15" ht="17.25" customHeight="1" x14ac:dyDescent="0.3">
      <c r="A9" s="148"/>
      <c r="B9" s="148"/>
      <c r="C9" s="148"/>
      <c r="D9" s="148"/>
      <c r="E9" s="149"/>
      <c r="F9" s="149"/>
      <c r="G9" s="140"/>
      <c r="H9" s="140"/>
      <c r="I9" s="140"/>
      <c r="J9" s="140"/>
      <c r="K9" s="140"/>
      <c r="L9" s="140"/>
      <c r="M9" s="140"/>
      <c r="N9" s="140"/>
      <c r="O9" s="140"/>
    </row>
    <row r="10" spans="1:15" ht="17.25" customHeight="1" x14ac:dyDescent="0.3">
      <c r="A10" s="148"/>
      <c r="B10" s="148"/>
      <c r="C10" s="148"/>
      <c r="D10" s="148"/>
      <c r="E10" s="149"/>
      <c r="F10" s="149"/>
      <c r="G10" s="140"/>
      <c r="H10" s="140"/>
      <c r="I10" s="140"/>
      <c r="J10" s="140"/>
      <c r="K10" s="140"/>
      <c r="L10" s="140"/>
      <c r="M10" s="140"/>
      <c r="N10" s="140"/>
      <c r="O10" s="140"/>
    </row>
    <row r="11" spans="1:15" ht="17.25" customHeight="1" x14ac:dyDescent="0.3">
      <c r="A11" s="148"/>
      <c r="B11" s="148"/>
      <c r="C11" s="148"/>
      <c r="D11" s="148"/>
      <c r="E11" s="149"/>
      <c r="F11" s="149"/>
      <c r="G11" s="140"/>
      <c r="H11" s="140"/>
      <c r="I11" s="140"/>
      <c r="J11" s="140"/>
      <c r="K11" s="140"/>
      <c r="L11" s="140"/>
      <c r="M11" s="140"/>
      <c r="N11" s="140"/>
      <c r="O11" s="140"/>
    </row>
    <row r="12" spans="1:15" ht="22.5" customHeight="1" x14ac:dyDescent="0.3">
      <c r="A12" s="148"/>
      <c r="B12" s="148"/>
      <c r="C12" s="148"/>
      <c r="D12" s="148"/>
      <c r="E12" s="149"/>
      <c r="F12" s="149"/>
      <c r="G12" s="140"/>
      <c r="H12" s="140"/>
      <c r="I12" s="140"/>
      <c r="J12" s="140"/>
      <c r="K12" s="140"/>
      <c r="L12" s="140"/>
      <c r="M12" s="140"/>
      <c r="N12" s="140"/>
      <c r="O12" s="140"/>
    </row>
    <row r="13" spans="1:15" ht="12" hidden="1" customHeight="1" x14ac:dyDescent="0.3">
      <c r="A13" s="10"/>
      <c r="B13" s="10"/>
      <c r="C13" s="10"/>
      <c r="D13" s="10"/>
      <c r="E13" s="11"/>
      <c r="F13" s="11"/>
      <c r="G13" s="12"/>
      <c r="H13" s="12"/>
      <c r="I13" s="12"/>
      <c r="J13" s="12"/>
      <c r="K13" s="47"/>
      <c r="L13" s="47"/>
      <c r="M13" s="47"/>
      <c r="N13" s="47"/>
      <c r="O13" s="47"/>
    </row>
    <row r="14" spans="1:15" s="15" customFormat="1" ht="18" customHeight="1" x14ac:dyDescent="0.3">
      <c r="A14" s="13">
        <v>1</v>
      </c>
      <c r="B14" s="13">
        <v>2</v>
      </c>
      <c r="C14" s="13">
        <v>3</v>
      </c>
      <c r="D14" s="13">
        <v>4</v>
      </c>
      <c r="E14" s="141">
        <v>5</v>
      </c>
      <c r="F14" s="141"/>
      <c r="G14" s="14" t="s">
        <v>12</v>
      </c>
      <c r="H14" s="13">
        <v>7</v>
      </c>
      <c r="I14" s="13">
        <v>8</v>
      </c>
      <c r="J14" s="13">
        <v>9</v>
      </c>
      <c r="K14" s="13">
        <v>10</v>
      </c>
      <c r="L14" s="13">
        <v>10</v>
      </c>
      <c r="M14" s="13">
        <v>12</v>
      </c>
      <c r="N14" s="13">
        <v>11</v>
      </c>
      <c r="O14" s="13">
        <v>12</v>
      </c>
    </row>
    <row r="15" spans="1:15" s="15" customFormat="1" ht="28.5" hidden="1" x14ac:dyDescent="0.3">
      <c r="A15" s="142" t="s">
        <v>500</v>
      </c>
      <c r="B15" s="143" t="s">
        <v>14</v>
      </c>
      <c r="C15" s="130" t="s">
        <v>14</v>
      </c>
      <c r="D15" s="132" t="s">
        <v>249</v>
      </c>
      <c r="E15" s="16" t="s">
        <v>501</v>
      </c>
      <c r="F15" s="17" t="s">
        <v>502</v>
      </c>
      <c r="G15" s="18" t="s">
        <v>48</v>
      </c>
      <c r="H15" s="19">
        <v>125196077</v>
      </c>
      <c r="I15" s="17" t="s">
        <v>18</v>
      </c>
      <c r="J15" s="20" t="s">
        <v>19</v>
      </c>
      <c r="K15" s="5">
        <v>0</v>
      </c>
      <c r="L15" s="5"/>
      <c r="M15" s="5">
        <v>0</v>
      </c>
      <c r="N15" s="5">
        <v>0</v>
      </c>
      <c r="O15" s="5">
        <v>0</v>
      </c>
    </row>
    <row r="16" spans="1:15" s="15" customFormat="1" hidden="1" x14ac:dyDescent="0.3">
      <c r="A16" s="131"/>
      <c r="B16" s="131"/>
      <c r="C16" s="131"/>
      <c r="D16" s="131"/>
      <c r="E16" s="85" t="s">
        <v>20</v>
      </c>
      <c r="F16" s="85"/>
      <c r="G16" s="21"/>
      <c r="H16" s="22"/>
      <c r="I16" s="22"/>
      <c r="J16" s="22"/>
      <c r="K16" s="72">
        <f>SUBTOTAL(9,K15:K15)</f>
        <v>0</v>
      </c>
      <c r="L16" s="72">
        <f>SUBTOTAL(9,L15:L15)</f>
        <v>0</v>
      </c>
      <c r="M16" s="72">
        <f>SUBTOTAL(9,M15:M15)</f>
        <v>0</v>
      </c>
      <c r="N16" s="72">
        <f>SUBTOTAL(9,N15:N15)</f>
        <v>0</v>
      </c>
      <c r="O16" s="72">
        <f>SUBTOTAL(9,O15:O15)</f>
        <v>0</v>
      </c>
    </row>
    <row r="17" spans="1:15" s="15" customFormat="1" hidden="1" x14ac:dyDescent="0.3">
      <c r="A17" s="131"/>
      <c r="B17" s="131"/>
      <c r="C17" s="131"/>
      <c r="D17" s="131"/>
      <c r="E17" s="136" t="s">
        <v>252</v>
      </c>
      <c r="F17" s="134" t="s">
        <v>253</v>
      </c>
      <c r="G17" s="18" t="s">
        <v>29</v>
      </c>
      <c r="H17" s="19">
        <v>125196077</v>
      </c>
      <c r="I17" s="17" t="s">
        <v>18</v>
      </c>
      <c r="J17" s="20" t="s">
        <v>19</v>
      </c>
      <c r="K17" s="5">
        <v>50000</v>
      </c>
      <c r="L17" s="5">
        <v>0</v>
      </c>
      <c r="M17" s="5">
        <v>0</v>
      </c>
      <c r="N17" s="5">
        <v>0</v>
      </c>
      <c r="O17" s="5">
        <v>0</v>
      </c>
    </row>
    <row r="18" spans="1:15" s="15" customFormat="1" x14ac:dyDescent="0.3">
      <c r="A18" s="131"/>
      <c r="B18" s="131"/>
      <c r="C18" s="131"/>
      <c r="D18" s="131"/>
      <c r="E18" s="131"/>
      <c r="F18" s="135"/>
      <c r="G18" s="18" t="s">
        <v>48</v>
      </c>
      <c r="H18" s="19">
        <v>125196077</v>
      </c>
      <c r="I18" s="17" t="s">
        <v>18</v>
      </c>
      <c r="J18" s="20" t="s">
        <v>19</v>
      </c>
      <c r="K18" s="5">
        <v>0</v>
      </c>
      <c r="L18" s="5">
        <v>84667</v>
      </c>
      <c r="M18" s="5">
        <v>0</v>
      </c>
      <c r="N18" s="5">
        <v>115000</v>
      </c>
      <c r="O18" s="5">
        <v>115000</v>
      </c>
    </row>
    <row r="19" spans="1:15" s="15" customFormat="1" x14ac:dyDescent="0.3">
      <c r="A19" s="131"/>
      <c r="B19" s="131"/>
      <c r="C19" s="131"/>
      <c r="D19" s="131"/>
      <c r="E19" s="85" t="s">
        <v>20</v>
      </c>
      <c r="F19" s="85"/>
      <c r="G19" s="21"/>
      <c r="H19" s="22"/>
      <c r="I19" s="22"/>
      <c r="J19" s="22"/>
      <c r="K19" s="72">
        <f>SUBTOTAL(9,K17:K18)</f>
        <v>50000</v>
      </c>
      <c r="L19" s="72">
        <f>SUBTOTAL(9,L17:L18)</f>
        <v>84667</v>
      </c>
      <c r="M19" s="72">
        <f>SUBTOTAL(9,M17:M18)</f>
        <v>0</v>
      </c>
      <c r="N19" s="72">
        <f>SUBTOTAL(9,N17:N18)</f>
        <v>115000</v>
      </c>
      <c r="O19" s="72">
        <f>SUBTOTAL(9,O17:O18)</f>
        <v>115000</v>
      </c>
    </row>
    <row r="20" spans="1:15" s="15" customFormat="1" x14ac:dyDescent="0.3">
      <c r="A20" s="131"/>
      <c r="B20" s="131"/>
      <c r="C20" s="131"/>
      <c r="D20" s="86" t="s">
        <v>21</v>
      </c>
      <c r="E20" s="86"/>
      <c r="F20" s="86"/>
      <c r="G20" s="24"/>
      <c r="H20" s="25"/>
      <c r="I20" s="25"/>
      <c r="J20" s="25"/>
      <c r="K20" s="73">
        <f>SUBTOTAL(9,K15:K19)</f>
        <v>50000</v>
      </c>
      <c r="L20" s="73">
        <f>SUBTOTAL(9,L15:L19)</f>
        <v>84667</v>
      </c>
      <c r="M20" s="73">
        <f>SUBTOTAL(9,M15:M19)</f>
        <v>0</v>
      </c>
      <c r="N20" s="73">
        <f>SUBTOTAL(9,N15:N19)</f>
        <v>115000</v>
      </c>
      <c r="O20" s="73">
        <f>SUBTOTAL(9,O15:O19)</f>
        <v>115000</v>
      </c>
    </row>
    <row r="21" spans="1:15" s="15" customFormat="1" hidden="1" x14ac:dyDescent="0.3">
      <c r="A21" s="131"/>
      <c r="B21" s="131"/>
      <c r="C21" s="131"/>
      <c r="D21" s="132" t="s">
        <v>34</v>
      </c>
      <c r="E21" s="136" t="s">
        <v>503</v>
      </c>
      <c r="F21" s="134" t="s">
        <v>504</v>
      </c>
      <c r="G21" s="137" t="s">
        <v>48</v>
      </c>
      <c r="H21" s="139">
        <v>125196077</v>
      </c>
      <c r="I21" s="134" t="s">
        <v>18</v>
      </c>
      <c r="J21" s="20" t="s">
        <v>319</v>
      </c>
      <c r="K21" s="5">
        <v>117441</v>
      </c>
      <c r="L21" s="5">
        <v>0</v>
      </c>
      <c r="M21" s="5">
        <v>0</v>
      </c>
      <c r="N21" s="5">
        <v>0</v>
      </c>
      <c r="O21" s="5">
        <v>0</v>
      </c>
    </row>
    <row r="22" spans="1:15" s="15" customFormat="1" x14ac:dyDescent="0.3">
      <c r="A22" s="131"/>
      <c r="B22" s="131"/>
      <c r="C22" s="131"/>
      <c r="D22" s="131"/>
      <c r="E22" s="131"/>
      <c r="F22" s="135"/>
      <c r="G22" s="138"/>
      <c r="H22" s="138"/>
      <c r="I22" s="135"/>
      <c r="J22" s="20" t="s">
        <v>320</v>
      </c>
      <c r="K22" s="5">
        <v>134391</v>
      </c>
      <c r="L22" s="5">
        <v>0</v>
      </c>
      <c r="M22" s="5">
        <v>0</v>
      </c>
      <c r="N22" s="5">
        <v>0</v>
      </c>
      <c r="O22" s="5">
        <v>0</v>
      </c>
    </row>
    <row r="23" spans="1:15" s="15" customFormat="1" x14ac:dyDescent="0.3">
      <c r="A23" s="131"/>
      <c r="B23" s="131"/>
      <c r="C23" s="131"/>
      <c r="D23" s="131"/>
      <c r="E23" s="131"/>
      <c r="F23" s="135"/>
      <c r="G23" s="138"/>
      <c r="H23" s="138"/>
      <c r="I23" s="135"/>
      <c r="J23" s="20" t="s">
        <v>19</v>
      </c>
      <c r="K23" s="5">
        <v>59200</v>
      </c>
      <c r="L23" s="5">
        <v>8470</v>
      </c>
      <c r="M23" s="5">
        <v>0</v>
      </c>
      <c r="N23" s="5">
        <v>0</v>
      </c>
      <c r="O23" s="5">
        <v>0</v>
      </c>
    </row>
    <row r="24" spans="1:15" s="15" customFormat="1" x14ac:dyDescent="0.3">
      <c r="A24" s="131"/>
      <c r="B24" s="131"/>
      <c r="C24" s="131"/>
      <c r="D24" s="131"/>
      <c r="E24" s="85" t="s">
        <v>20</v>
      </c>
      <c r="F24" s="85"/>
      <c r="G24" s="21"/>
      <c r="H24" s="22"/>
      <c r="I24" s="22"/>
      <c r="J24" s="22"/>
      <c r="K24" s="72">
        <f>SUBTOTAL(9,K21:K23)</f>
        <v>311032</v>
      </c>
      <c r="L24" s="72">
        <f>SUBTOTAL(9,L21:L23)</f>
        <v>8470</v>
      </c>
      <c r="M24" s="72">
        <f>SUBTOTAL(9,M21:M23)</f>
        <v>0</v>
      </c>
      <c r="N24" s="72">
        <f>SUBTOTAL(9,N21:N23)</f>
        <v>0</v>
      </c>
      <c r="O24" s="72">
        <f>SUBTOTAL(9,O21:O23)</f>
        <v>0</v>
      </c>
    </row>
    <row r="25" spans="1:15" s="15" customFormat="1" x14ac:dyDescent="0.3">
      <c r="A25" s="131"/>
      <c r="B25" s="131"/>
      <c r="C25" s="131"/>
      <c r="D25" s="131"/>
      <c r="E25" s="16" t="s">
        <v>505</v>
      </c>
      <c r="F25" s="17" t="s">
        <v>506</v>
      </c>
      <c r="G25" s="18" t="s">
        <v>29</v>
      </c>
      <c r="H25" s="19">
        <v>125196077</v>
      </c>
      <c r="I25" s="17" t="s">
        <v>18</v>
      </c>
      <c r="J25" s="20" t="s">
        <v>69</v>
      </c>
      <c r="K25" s="5">
        <v>32900</v>
      </c>
      <c r="L25" s="5">
        <v>32300</v>
      </c>
      <c r="M25" s="5">
        <v>0</v>
      </c>
      <c r="N25" s="5">
        <v>32900</v>
      </c>
      <c r="O25" s="5">
        <v>32900</v>
      </c>
    </row>
    <row r="26" spans="1:15" s="15" customFormat="1" x14ac:dyDescent="0.3">
      <c r="A26" s="131"/>
      <c r="B26" s="131"/>
      <c r="C26" s="131"/>
      <c r="D26" s="131"/>
      <c r="E26" s="85" t="s">
        <v>20</v>
      </c>
      <c r="F26" s="85"/>
      <c r="G26" s="21"/>
      <c r="H26" s="22"/>
      <c r="I26" s="22"/>
      <c r="J26" s="22"/>
      <c r="K26" s="72">
        <f>SUBTOTAL(9,K25:K25)</f>
        <v>32900</v>
      </c>
      <c r="L26" s="72">
        <f>SUBTOTAL(9,L25:L25)</f>
        <v>32300</v>
      </c>
      <c r="M26" s="72">
        <f>SUBTOTAL(9,M25:M25)</f>
        <v>0</v>
      </c>
      <c r="N26" s="72">
        <f>SUBTOTAL(9,N25:N25)</f>
        <v>32900</v>
      </c>
      <c r="O26" s="72">
        <f>SUBTOTAL(9,O25:O25)</f>
        <v>32900</v>
      </c>
    </row>
    <row r="27" spans="1:15" s="15" customFormat="1" x14ac:dyDescent="0.3">
      <c r="A27" s="131"/>
      <c r="B27" s="131"/>
      <c r="C27" s="131"/>
      <c r="D27" s="131"/>
      <c r="E27" s="16" t="s">
        <v>507</v>
      </c>
      <c r="F27" s="17" t="s">
        <v>508</v>
      </c>
      <c r="G27" s="18" t="s">
        <v>29</v>
      </c>
      <c r="H27" s="19">
        <v>125196077</v>
      </c>
      <c r="I27" s="17" t="s">
        <v>18</v>
      </c>
      <c r="J27" s="20" t="s">
        <v>69</v>
      </c>
      <c r="K27" s="5">
        <v>68000</v>
      </c>
      <c r="L27" s="5">
        <v>68000</v>
      </c>
      <c r="M27" s="5">
        <v>0</v>
      </c>
      <c r="N27" s="5">
        <v>68000</v>
      </c>
      <c r="O27" s="5">
        <v>68000</v>
      </c>
    </row>
    <row r="28" spans="1:15" s="15" customFormat="1" x14ac:dyDescent="0.3">
      <c r="A28" s="131"/>
      <c r="B28" s="131"/>
      <c r="C28" s="131"/>
      <c r="D28" s="131"/>
      <c r="E28" s="85" t="s">
        <v>20</v>
      </c>
      <c r="F28" s="85"/>
      <c r="G28" s="21"/>
      <c r="H28" s="22"/>
      <c r="I28" s="22"/>
      <c r="J28" s="22"/>
      <c r="K28" s="72">
        <f>SUBTOTAL(9,K27:K27)</f>
        <v>68000</v>
      </c>
      <c r="L28" s="72">
        <f>SUBTOTAL(9,L27:L27)</f>
        <v>68000</v>
      </c>
      <c r="M28" s="72">
        <f>SUBTOTAL(9,M27:M27)</f>
        <v>0</v>
      </c>
      <c r="N28" s="72">
        <f>SUBTOTAL(9,N27:N27)</f>
        <v>68000</v>
      </c>
      <c r="O28" s="72">
        <f>SUBTOTAL(9,O27:O27)</f>
        <v>68000</v>
      </c>
    </row>
    <row r="29" spans="1:15" s="15" customFormat="1" x14ac:dyDescent="0.3">
      <c r="A29" s="131"/>
      <c r="B29" s="131"/>
      <c r="C29" s="131"/>
      <c r="D29" s="86" t="s">
        <v>21</v>
      </c>
      <c r="E29" s="86"/>
      <c r="F29" s="86"/>
      <c r="G29" s="24"/>
      <c r="H29" s="25"/>
      <c r="I29" s="25"/>
      <c r="J29" s="25"/>
      <c r="K29" s="73">
        <f>SUBTOTAL(9,K21:K28)</f>
        <v>411932</v>
      </c>
      <c r="L29" s="73">
        <f>SUBTOTAL(9,L21:L28)</f>
        <v>108770</v>
      </c>
      <c r="M29" s="73">
        <f>SUBTOTAL(9,M21:M28)</f>
        <v>0</v>
      </c>
      <c r="N29" s="73">
        <f>SUBTOTAL(9,N21:N28)</f>
        <v>100900</v>
      </c>
      <c r="O29" s="73">
        <f>SUBTOTAL(9,O21:O28)</f>
        <v>100900</v>
      </c>
    </row>
    <row r="30" spans="1:15" s="15" customFormat="1" x14ac:dyDescent="0.3">
      <c r="A30" s="131"/>
      <c r="B30" s="131"/>
      <c r="C30" s="74" t="s">
        <v>92</v>
      </c>
      <c r="D30" s="74"/>
      <c r="E30" s="74"/>
      <c r="F30" s="74"/>
      <c r="G30" s="28"/>
      <c r="H30" s="29"/>
      <c r="I30" s="29"/>
      <c r="J30" s="29"/>
      <c r="K30" s="75">
        <f>SUBTOTAL(9,K15:K29)</f>
        <v>461932</v>
      </c>
      <c r="L30" s="75">
        <f>SUBTOTAL(9,L15:L29)</f>
        <v>193437</v>
      </c>
      <c r="M30" s="75">
        <f>SUBTOTAL(9,M15:M29)</f>
        <v>0</v>
      </c>
      <c r="N30" s="75">
        <f>SUBTOTAL(9,N15:N29)</f>
        <v>215900</v>
      </c>
      <c r="O30" s="75">
        <f>SUBTOTAL(9,O15:O29)</f>
        <v>215900</v>
      </c>
    </row>
    <row r="31" spans="1:15" s="15" customFormat="1" x14ac:dyDescent="0.3">
      <c r="A31" s="131"/>
      <c r="B31" s="76" t="s">
        <v>107</v>
      </c>
      <c r="C31" s="76"/>
      <c r="D31" s="76"/>
      <c r="E31" s="76"/>
      <c r="F31" s="76"/>
      <c r="G31" s="32"/>
      <c r="H31" s="33"/>
      <c r="I31" s="33"/>
      <c r="J31" s="33"/>
      <c r="K31" s="77">
        <f>SUBTOTAL(9,K15:K30)</f>
        <v>461932</v>
      </c>
      <c r="L31" s="77">
        <f>SUBTOTAL(9,L15:L30)</f>
        <v>193437</v>
      </c>
      <c r="M31" s="77">
        <f>SUBTOTAL(9,M15:M30)</f>
        <v>0</v>
      </c>
      <c r="N31" s="77">
        <f>SUBTOTAL(9,N15:N30)</f>
        <v>215900</v>
      </c>
      <c r="O31" s="77">
        <f>SUBTOTAL(9,O15:O30)</f>
        <v>215900</v>
      </c>
    </row>
    <row r="32" spans="1:15" s="15" customFormat="1" hidden="1" x14ac:dyDescent="0.3">
      <c r="A32" s="131"/>
      <c r="B32" s="143" t="s">
        <v>249</v>
      </c>
      <c r="C32" s="130" t="s">
        <v>14</v>
      </c>
      <c r="D32" s="132" t="s">
        <v>22</v>
      </c>
      <c r="E32" s="16" t="s">
        <v>509</v>
      </c>
      <c r="F32" s="17" t="s">
        <v>510</v>
      </c>
      <c r="G32" s="18" t="s">
        <v>29</v>
      </c>
      <c r="H32" s="19">
        <v>125196077</v>
      </c>
      <c r="I32" s="17" t="s">
        <v>18</v>
      </c>
      <c r="J32" s="20" t="s">
        <v>19</v>
      </c>
      <c r="K32" s="5">
        <v>0</v>
      </c>
      <c r="L32" s="5"/>
      <c r="M32" s="5">
        <v>0</v>
      </c>
      <c r="N32" s="5">
        <v>0</v>
      </c>
      <c r="O32" s="5">
        <v>0</v>
      </c>
    </row>
    <row r="33" spans="1:15" s="15" customFormat="1" hidden="1" x14ac:dyDescent="0.3">
      <c r="A33" s="131"/>
      <c r="B33" s="131"/>
      <c r="C33" s="131"/>
      <c r="D33" s="131"/>
      <c r="E33" s="85" t="s">
        <v>20</v>
      </c>
      <c r="F33" s="85"/>
      <c r="G33" s="21"/>
      <c r="H33" s="22"/>
      <c r="I33" s="22"/>
      <c r="J33" s="22"/>
      <c r="K33" s="72">
        <f>SUBTOTAL(9,K32:K32)</f>
        <v>0</v>
      </c>
      <c r="L33" s="72">
        <f>SUBTOTAL(9,L32:L32)</f>
        <v>0</v>
      </c>
      <c r="M33" s="72">
        <f>SUBTOTAL(9,M32:M32)</f>
        <v>0</v>
      </c>
      <c r="N33" s="72">
        <f>SUBTOTAL(9,N32:N32)</f>
        <v>0</v>
      </c>
      <c r="O33" s="72">
        <f>SUBTOTAL(9,O32:O32)</f>
        <v>0</v>
      </c>
    </row>
    <row r="34" spans="1:15" s="15" customFormat="1" hidden="1" x14ac:dyDescent="0.3">
      <c r="A34" s="131"/>
      <c r="B34" s="131"/>
      <c r="C34" s="131"/>
      <c r="D34" s="131"/>
      <c r="E34" s="16" t="s">
        <v>511</v>
      </c>
      <c r="F34" s="17" t="s">
        <v>512</v>
      </c>
      <c r="G34" s="18" t="s">
        <v>29</v>
      </c>
      <c r="H34" s="19">
        <v>125196077</v>
      </c>
      <c r="I34" s="17" t="s">
        <v>18</v>
      </c>
      <c r="J34" s="20" t="s">
        <v>19</v>
      </c>
      <c r="K34" s="5">
        <v>0</v>
      </c>
      <c r="L34" s="5"/>
      <c r="M34" s="5">
        <v>0</v>
      </c>
      <c r="N34" s="5">
        <v>0</v>
      </c>
      <c r="O34" s="5">
        <v>0</v>
      </c>
    </row>
    <row r="35" spans="1:15" s="15" customFormat="1" hidden="1" x14ac:dyDescent="0.3">
      <c r="A35" s="131"/>
      <c r="B35" s="131"/>
      <c r="C35" s="131"/>
      <c r="D35" s="131"/>
      <c r="E35" s="85" t="s">
        <v>20</v>
      </c>
      <c r="F35" s="85"/>
      <c r="G35" s="21"/>
      <c r="H35" s="22"/>
      <c r="I35" s="22"/>
      <c r="J35" s="22"/>
      <c r="K35" s="72">
        <f>SUBTOTAL(9,K34:K34)</f>
        <v>0</v>
      </c>
      <c r="L35" s="72">
        <f>SUBTOTAL(9,L34:L34)</f>
        <v>0</v>
      </c>
      <c r="M35" s="72">
        <f>SUBTOTAL(9,M34:M34)</f>
        <v>0</v>
      </c>
      <c r="N35" s="72">
        <f>SUBTOTAL(9,N34:N34)</f>
        <v>0</v>
      </c>
      <c r="O35" s="72">
        <f>SUBTOTAL(9,O34:O34)</f>
        <v>0</v>
      </c>
    </row>
    <row r="36" spans="1:15" s="15" customFormat="1" x14ac:dyDescent="0.3">
      <c r="A36" s="131"/>
      <c r="B36" s="131"/>
      <c r="C36" s="131"/>
      <c r="D36" s="131"/>
      <c r="E36" s="16" t="s">
        <v>513</v>
      </c>
      <c r="F36" s="17" t="s">
        <v>514</v>
      </c>
      <c r="G36" s="18" t="s">
        <v>29</v>
      </c>
      <c r="H36" s="19">
        <v>125196077</v>
      </c>
      <c r="I36" s="17" t="s">
        <v>18</v>
      </c>
      <c r="J36" s="20" t="s">
        <v>19</v>
      </c>
      <c r="K36" s="5">
        <v>220092</v>
      </c>
      <c r="L36" s="5">
        <v>210000</v>
      </c>
      <c r="M36" s="5">
        <v>0</v>
      </c>
      <c r="N36" s="5">
        <v>10000</v>
      </c>
      <c r="O36" s="5">
        <v>10000</v>
      </c>
    </row>
    <row r="37" spans="1:15" s="15" customFormat="1" x14ac:dyDescent="0.3">
      <c r="A37" s="131"/>
      <c r="B37" s="131"/>
      <c r="C37" s="131"/>
      <c r="D37" s="131"/>
      <c r="E37" s="85" t="s">
        <v>20</v>
      </c>
      <c r="F37" s="85"/>
      <c r="G37" s="21"/>
      <c r="H37" s="22"/>
      <c r="I37" s="22"/>
      <c r="J37" s="22"/>
      <c r="K37" s="72">
        <f>SUBTOTAL(9,K36:K36)</f>
        <v>220092</v>
      </c>
      <c r="L37" s="72">
        <f>SUBTOTAL(9,L36:L36)</f>
        <v>210000</v>
      </c>
      <c r="M37" s="72">
        <f>SUBTOTAL(9,M36:M36)</f>
        <v>0</v>
      </c>
      <c r="N37" s="72">
        <f>SUBTOTAL(9,N36:N36)</f>
        <v>10000</v>
      </c>
      <c r="O37" s="72">
        <f>SUBTOTAL(9,O36:O36)</f>
        <v>10000</v>
      </c>
    </row>
    <row r="38" spans="1:15" s="15" customFormat="1" x14ac:dyDescent="0.3">
      <c r="A38" s="131"/>
      <c r="B38" s="131"/>
      <c r="C38" s="131"/>
      <c r="D38" s="131"/>
      <c r="E38" s="16" t="s">
        <v>515</v>
      </c>
      <c r="F38" s="17" t="s">
        <v>516</v>
      </c>
      <c r="G38" s="18" t="s">
        <v>29</v>
      </c>
      <c r="H38" s="19">
        <v>125196077</v>
      </c>
      <c r="I38" s="17" t="s">
        <v>18</v>
      </c>
      <c r="J38" s="20" t="s">
        <v>19</v>
      </c>
      <c r="K38" s="5">
        <v>20000</v>
      </c>
      <c r="L38" s="5">
        <v>20000</v>
      </c>
      <c r="M38" s="5">
        <v>0</v>
      </c>
      <c r="N38" s="5">
        <v>20000</v>
      </c>
      <c r="O38" s="5">
        <v>20000</v>
      </c>
    </row>
    <row r="39" spans="1:15" s="15" customFormat="1" x14ac:dyDescent="0.3">
      <c r="A39" s="131"/>
      <c r="B39" s="131"/>
      <c r="C39" s="131"/>
      <c r="D39" s="131"/>
      <c r="E39" s="85" t="s">
        <v>20</v>
      </c>
      <c r="F39" s="85"/>
      <c r="G39" s="21"/>
      <c r="H39" s="22"/>
      <c r="I39" s="22"/>
      <c r="J39" s="22"/>
      <c r="K39" s="72">
        <f>SUBTOTAL(9,K38:K38)</f>
        <v>20000</v>
      </c>
      <c r="L39" s="72">
        <f>SUBTOTAL(9,L38:L38)</f>
        <v>20000</v>
      </c>
      <c r="M39" s="72">
        <f>SUBTOTAL(9,M38:M38)</f>
        <v>0</v>
      </c>
      <c r="N39" s="72">
        <f>SUBTOTAL(9,N38:N38)</f>
        <v>20000</v>
      </c>
      <c r="O39" s="72">
        <f>SUBTOTAL(9,O38:O38)</f>
        <v>20000</v>
      </c>
    </row>
    <row r="40" spans="1:15" s="15" customFormat="1" x14ac:dyDescent="0.3">
      <c r="A40" s="131"/>
      <c r="B40" s="131"/>
      <c r="C40" s="131"/>
      <c r="D40" s="86" t="s">
        <v>21</v>
      </c>
      <c r="E40" s="86"/>
      <c r="F40" s="86"/>
      <c r="G40" s="24"/>
      <c r="H40" s="25"/>
      <c r="I40" s="25"/>
      <c r="J40" s="25"/>
      <c r="K40" s="73">
        <f>SUBTOTAL(9,K32:K39)</f>
        <v>240092</v>
      </c>
      <c r="L40" s="73">
        <f>SUBTOTAL(9,L32:L39)</f>
        <v>230000</v>
      </c>
      <c r="M40" s="73">
        <f>SUBTOTAL(9,M32:M39)</f>
        <v>0</v>
      </c>
      <c r="N40" s="73">
        <f>SUBTOTAL(9,N32:N39)</f>
        <v>30000</v>
      </c>
      <c r="O40" s="73">
        <f>SUBTOTAL(9,O32:O39)</f>
        <v>30000</v>
      </c>
    </row>
    <row r="41" spans="1:15" s="15" customFormat="1" x14ac:dyDescent="0.3">
      <c r="A41" s="131"/>
      <c r="B41" s="131"/>
      <c r="C41" s="74" t="s">
        <v>92</v>
      </c>
      <c r="D41" s="74"/>
      <c r="E41" s="74"/>
      <c r="F41" s="74"/>
      <c r="G41" s="28"/>
      <c r="H41" s="29"/>
      <c r="I41" s="29"/>
      <c r="J41" s="29"/>
      <c r="K41" s="75">
        <f>SUBTOTAL(9,K32:K40)</f>
        <v>240092</v>
      </c>
      <c r="L41" s="75">
        <f>SUBTOTAL(9,L32:L40)</f>
        <v>230000</v>
      </c>
      <c r="M41" s="75">
        <f>SUBTOTAL(9,M32:M40)</f>
        <v>0</v>
      </c>
      <c r="N41" s="75">
        <f>SUBTOTAL(9,N32:N40)</f>
        <v>30000</v>
      </c>
      <c r="O41" s="75">
        <f>SUBTOTAL(9,O32:O40)</f>
        <v>30000</v>
      </c>
    </row>
    <row r="42" spans="1:15" s="15" customFormat="1" x14ac:dyDescent="0.3">
      <c r="A42" s="131"/>
      <c r="B42" s="131"/>
      <c r="C42" s="130" t="s">
        <v>22</v>
      </c>
      <c r="D42" s="132" t="s">
        <v>22</v>
      </c>
      <c r="E42" s="16" t="s">
        <v>517</v>
      </c>
      <c r="F42" s="17" t="s">
        <v>518</v>
      </c>
      <c r="G42" s="18" t="s">
        <v>48</v>
      </c>
      <c r="H42" s="19">
        <v>125196077</v>
      </c>
      <c r="I42" s="17" t="s">
        <v>18</v>
      </c>
      <c r="J42" s="20" t="s">
        <v>19</v>
      </c>
      <c r="K42" s="5">
        <v>0</v>
      </c>
      <c r="L42" s="5">
        <v>40000</v>
      </c>
      <c r="M42" s="5">
        <v>0</v>
      </c>
      <c r="N42" s="5">
        <v>0</v>
      </c>
      <c r="O42" s="5">
        <v>0</v>
      </c>
    </row>
    <row r="43" spans="1:15" s="15" customFormat="1" x14ac:dyDescent="0.3">
      <c r="A43" s="131"/>
      <c r="B43" s="131"/>
      <c r="C43" s="131"/>
      <c r="D43" s="131"/>
      <c r="E43" s="85" t="s">
        <v>20</v>
      </c>
      <c r="F43" s="85"/>
      <c r="G43" s="21"/>
      <c r="H43" s="22"/>
      <c r="I43" s="22"/>
      <c r="J43" s="22"/>
      <c r="K43" s="72">
        <f>SUBTOTAL(9,K42:K42)</f>
        <v>0</v>
      </c>
      <c r="L43" s="72">
        <f>SUBTOTAL(9,L42:L42)</f>
        <v>40000</v>
      </c>
      <c r="M43" s="72">
        <f>SUBTOTAL(9,M42:M42)</f>
        <v>0</v>
      </c>
      <c r="N43" s="72">
        <f>SUBTOTAL(9,N42:N42)</f>
        <v>0</v>
      </c>
      <c r="O43" s="72">
        <f>SUBTOTAL(9,O42:O42)</f>
        <v>0</v>
      </c>
    </row>
    <row r="44" spans="1:15" s="15" customFormat="1" x14ac:dyDescent="0.3">
      <c r="A44" s="131"/>
      <c r="B44" s="131"/>
      <c r="C44" s="131"/>
      <c r="D44" s="131"/>
      <c r="E44" s="16" t="s">
        <v>284</v>
      </c>
      <c r="F44" s="17" t="s">
        <v>285</v>
      </c>
      <c r="G44" s="18" t="s">
        <v>48</v>
      </c>
      <c r="H44" s="19">
        <v>125196077</v>
      </c>
      <c r="I44" s="17" t="s">
        <v>18</v>
      </c>
      <c r="J44" s="20" t="s">
        <v>19</v>
      </c>
      <c r="K44" s="5">
        <v>906845</v>
      </c>
      <c r="L44" s="5">
        <v>900000</v>
      </c>
      <c r="M44" s="5">
        <v>0</v>
      </c>
      <c r="N44" s="5">
        <v>900000</v>
      </c>
      <c r="O44" s="5">
        <v>900000</v>
      </c>
    </row>
    <row r="45" spans="1:15" s="15" customFormat="1" x14ac:dyDescent="0.3">
      <c r="A45" s="131"/>
      <c r="B45" s="131"/>
      <c r="C45" s="131"/>
      <c r="D45" s="131"/>
      <c r="E45" s="85" t="s">
        <v>20</v>
      </c>
      <c r="F45" s="85"/>
      <c r="G45" s="21"/>
      <c r="H45" s="22"/>
      <c r="I45" s="22"/>
      <c r="J45" s="22"/>
      <c r="K45" s="72">
        <f>SUBTOTAL(9,K44:K44)</f>
        <v>906845</v>
      </c>
      <c r="L45" s="72">
        <f>SUBTOTAL(9,L44:L44)</f>
        <v>900000</v>
      </c>
      <c r="M45" s="72">
        <f>SUBTOTAL(9,M44:M44)</f>
        <v>0</v>
      </c>
      <c r="N45" s="72">
        <f>SUBTOTAL(9,N44:N44)</f>
        <v>900000</v>
      </c>
      <c r="O45" s="72">
        <f>SUBTOTAL(9,O44:O44)</f>
        <v>900000</v>
      </c>
    </row>
    <row r="46" spans="1:15" s="15" customFormat="1" x14ac:dyDescent="0.3">
      <c r="A46" s="131"/>
      <c r="B46" s="131"/>
      <c r="C46" s="131"/>
      <c r="D46" s="86" t="s">
        <v>21</v>
      </c>
      <c r="E46" s="86"/>
      <c r="F46" s="86"/>
      <c r="G46" s="24"/>
      <c r="H46" s="25"/>
      <c r="I46" s="25"/>
      <c r="J46" s="25"/>
      <c r="K46" s="73">
        <f>SUBTOTAL(9,K42:K45)</f>
        <v>906845</v>
      </c>
      <c r="L46" s="73">
        <f>SUBTOTAL(9,L42:L45)</f>
        <v>940000</v>
      </c>
      <c r="M46" s="73">
        <f>SUBTOTAL(9,M42:M45)</f>
        <v>0</v>
      </c>
      <c r="N46" s="73">
        <f>SUBTOTAL(9,N42:N45)</f>
        <v>900000</v>
      </c>
      <c r="O46" s="73">
        <f>SUBTOTAL(9,O42:O45)</f>
        <v>900000</v>
      </c>
    </row>
    <row r="47" spans="1:15" s="15" customFormat="1" x14ac:dyDescent="0.3">
      <c r="A47" s="131"/>
      <c r="B47" s="131"/>
      <c r="C47" s="74" t="s">
        <v>92</v>
      </c>
      <c r="D47" s="74"/>
      <c r="E47" s="74"/>
      <c r="F47" s="74"/>
      <c r="G47" s="28"/>
      <c r="H47" s="29"/>
      <c r="I47" s="29"/>
      <c r="J47" s="29"/>
      <c r="K47" s="75">
        <f>SUBTOTAL(9,K42:K46)</f>
        <v>906845</v>
      </c>
      <c r="L47" s="75">
        <f>SUBTOTAL(9,L42:L46)</f>
        <v>940000</v>
      </c>
      <c r="M47" s="75">
        <f>SUBTOTAL(9,M42:M46)</f>
        <v>0</v>
      </c>
      <c r="N47" s="75">
        <f>SUBTOTAL(9,N42:N46)</f>
        <v>900000</v>
      </c>
      <c r="O47" s="75">
        <f>SUBTOTAL(9,O42:O46)</f>
        <v>900000</v>
      </c>
    </row>
    <row r="48" spans="1:15" s="15" customFormat="1" hidden="1" x14ac:dyDescent="0.3">
      <c r="A48" s="131"/>
      <c r="B48" s="131"/>
      <c r="C48" s="130" t="s">
        <v>249</v>
      </c>
      <c r="D48" s="132" t="s">
        <v>22</v>
      </c>
      <c r="E48" s="16" t="s">
        <v>519</v>
      </c>
      <c r="F48" s="17" t="s">
        <v>520</v>
      </c>
      <c r="G48" s="18" t="s">
        <v>29</v>
      </c>
      <c r="H48" s="19">
        <v>125196077</v>
      </c>
      <c r="I48" s="17" t="s">
        <v>18</v>
      </c>
      <c r="J48" s="20" t="s">
        <v>19</v>
      </c>
      <c r="K48" s="5">
        <v>0</v>
      </c>
      <c r="L48" s="5"/>
      <c r="M48" s="5">
        <v>0</v>
      </c>
      <c r="N48" s="5">
        <v>0</v>
      </c>
      <c r="O48" s="5">
        <v>0</v>
      </c>
    </row>
    <row r="49" spans="1:15" s="15" customFormat="1" hidden="1" x14ac:dyDescent="0.3">
      <c r="A49" s="131"/>
      <c r="B49" s="131"/>
      <c r="C49" s="131"/>
      <c r="D49" s="131"/>
      <c r="E49" s="85" t="s">
        <v>20</v>
      </c>
      <c r="F49" s="85"/>
      <c r="G49" s="21"/>
      <c r="H49" s="22"/>
      <c r="I49" s="22"/>
      <c r="J49" s="22"/>
      <c r="K49" s="72">
        <f>SUBTOTAL(9,K48:K48)</f>
        <v>0</v>
      </c>
      <c r="L49" s="72">
        <f>SUBTOTAL(9,L48:L48)</f>
        <v>0</v>
      </c>
      <c r="M49" s="72">
        <f>SUBTOTAL(9,M48:M48)</f>
        <v>0</v>
      </c>
      <c r="N49" s="72">
        <f>SUBTOTAL(9,N48:N48)</f>
        <v>0</v>
      </c>
      <c r="O49" s="72">
        <f>SUBTOTAL(9,O48:O48)</f>
        <v>0</v>
      </c>
    </row>
    <row r="50" spans="1:15" s="15" customFormat="1" x14ac:dyDescent="0.3">
      <c r="A50" s="131"/>
      <c r="B50" s="131"/>
      <c r="C50" s="131"/>
      <c r="D50" s="131"/>
      <c r="E50" s="16" t="s">
        <v>521</v>
      </c>
      <c r="F50" s="17" t="s">
        <v>522</v>
      </c>
      <c r="G50" s="18" t="s">
        <v>29</v>
      </c>
      <c r="H50" s="19">
        <v>125196077</v>
      </c>
      <c r="I50" s="17" t="s">
        <v>18</v>
      </c>
      <c r="J50" s="20" t="s">
        <v>60</v>
      </c>
      <c r="K50" s="5">
        <v>0</v>
      </c>
      <c r="L50" s="5">
        <v>100000</v>
      </c>
      <c r="M50" s="5">
        <v>0</v>
      </c>
      <c r="N50" s="5">
        <v>100000</v>
      </c>
      <c r="O50" s="5">
        <v>100000</v>
      </c>
    </row>
    <row r="51" spans="1:15" s="15" customFormat="1" x14ac:dyDescent="0.3">
      <c r="A51" s="131"/>
      <c r="B51" s="131"/>
      <c r="C51" s="131"/>
      <c r="D51" s="131"/>
      <c r="E51" s="85" t="s">
        <v>20</v>
      </c>
      <c r="F51" s="85"/>
      <c r="G51" s="21"/>
      <c r="H51" s="22"/>
      <c r="I51" s="22"/>
      <c r="J51" s="22"/>
      <c r="K51" s="72">
        <f>SUBTOTAL(9,K50:K50)</f>
        <v>0</v>
      </c>
      <c r="L51" s="72">
        <f>SUBTOTAL(9,L50:L50)</f>
        <v>100000</v>
      </c>
      <c r="M51" s="72">
        <f>SUBTOTAL(9,M50:M50)</f>
        <v>0</v>
      </c>
      <c r="N51" s="72">
        <f>SUBTOTAL(9,N50:N50)</f>
        <v>100000</v>
      </c>
      <c r="O51" s="72">
        <f>SUBTOTAL(9,O50:O50)</f>
        <v>100000</v>
      </c>
    </row>
    <row r="52" spans="1:15" s="15" customFormat="1" x14ac:dyDescent="0.3">
      <c r="A52" s="131"/>
      <c r="B52" s="131"/>
      <c r="C52" s="131"/>
      <c r="D52" s="131"/>
      <c r="E52" s="136" t="s">
        <v>523</v>
      </c>
      <c r="F52" s="134" t="s">
        <v>524</v>
      </c>
      <c r="G52" s="137" t="s">
        <v>29</v>
      </c>
      <c r="H52" s="139">
        <v>125196077</v>
      </c>
      <c r="I52" s="134" t="s">
        <v>18</v>
      </c>
      <c r="J52" s="20" t="s">
        <v>19</v>
      </c>
      <c r="K52" s="5">
        <v>1955</v>
      </c>
      <c r="L52" s="5">
        <v>30000</v>
      </c>
      <c r="M52" s="5">
        <v>0</v>
      </c>
      <c r="N52" s="5">
        <v>0</v>
      </c>
      <c r="O52" s="5">
        <v>0</v>
      </c>
    </row>
    <row r="53" spans="1:15" s="15" customFormat="1" x14ac:dyDescent="0.3">
      <c r="A53" s="131"/>
      <c r="B53" s="131"/>
      <c r="C53" s="131"/>
      <c r="D53" s="131"/>
      <c r="E53" s="131"/>
      <c r="F53" s="135"/>
      <c r="G53" s="138"/>
      <c r="H53" s="138"/>
      <c r="I53" s="135"/>
      <c r="J53" s="20" t="s">
        <v>60</v>
      </c>
      <c r="K53" s="5">
        <v>0</v>
      </c>
      <c r="L53" s="5">
        <v>300000</v>
      </c>
      <c r="M53" s="5">
        <v>0</v>
      </c>
      <c r="N53" s="5">
        <v>50000</v>
      </c>
      <c r="O53" s="5">
        <v>50000</v>
      </c>
    </row>
    <row r="54" spans="1:15" s="15" customFormat="1" x14ac:dyDescent="0.3">
      <c r="A54" s="131"/>
      <c r="B54" s="131"/>
      <c r="C54" s="131"/>
      <c r="D54" s="131"/>
      <c r="E54" s="85" t="s">
        <v>20</v>
      </c>
      <c r="F54" s="85"/>
      <c r="G54" s="21"/>
      <c r="H54" s="22"/>
      <c r="I54" s="22"/>
      <c r="J54" s="22"/>
      <c r="K54" s="72">
        <f>SUBTOTAL(9,K52:K53)</f>
        <v>1955</v>
      </c>
      <c r="L54" s="72">
        <f>SUBTOTAL(9,L52:L53)</f>
        <v>330000</v>
      </c>
      <c r="M54" s="72">
        <f>SUBTOTAL(9,M52:M53)</f>
        <v>0</v>
      </c>
      <c r="N54" s="72">
        <f>SUBTOTAL(9,N52:N53)</f>
        <v>50000</v>
      </c>
      <c r="O54" s="72">
        <f>SUBTOTAL(9,O52:O53)</f>
        <v>50000</v>
      </c>
    </row>
    <row r="55" spans="1:15" s="15" customFormat="1" x14ac:dyDescent="0.3">
      <c r="A55" s="131"/>
      <c r="B55" s="131"/>
      <c r="C55" s="131"/>
      <c r="D55" s="131"/>
      <c r="E55" s="136" t="s">
        <v>525</v>
      </c>
      <c r="F55" s="134" t="s">
        <v>526</v>
      </c>
      <c r="G55" s="137" t="s">
        <v>29</v>
      </c>
      <c r="H55" s="139">
        <v>125196077</v>
      </c>
      <c r="I55" s="134" t="s">
        <v>18</v>
      </c>
      <c r="J55" s="20" t="s">
        <v>19</v>
      </c>
      <c r="K55" s="5">
        <v>0</v>
      </c>
      <c r="L55" s="5">
        <v>20000</v>
      </c>
      <c r="M55" s="5">
        <v>0</v>
      </c>
      <c r="N55" s="5">
        <v>0</v>
      </c>
      <c r="O55" s="5">
        <v>0</v>
      </c>
    </row>
    <row r="56" spans="1:15" s="15" customFormat="1" x14ac:dyDescent="0.3">
      <c r="A56" s="131"/>
      <c r="B56" s="131"/>
      <c r="C56" s="131"/>
      <c r="D56" s="131"/>
      <c r="E56" s="131"/>
      <c r="F56" s="135"/>
      <c r="G56" s="138"/>
      <c r="H56" s="138"/>
      <c r="I56" s="135"/>
      <c r="J56" s="20" t="s">
        <v>60</v>
      </c>
      <c r="K56" s="5">
        <v>0</v>
      </c>
      <c r="L56" s="5">
        <v>29287</v>
      </c>
      <c r="M56" s="5">
        <v>0</v>
      </c>
      <c r="N56" s="5">
        <v>50000</v>
      </c>
      <c r="O56" s="5">
        <v>50000</v>
      </c>
    </row>
    <row r="57" spans="1:15" s="15" customFormat="1" x14ac:dyDescent="0.3">
      <c r="A57" s="131"/>
      <c r="B57" s="131"/>
      <c r="C57" s="131"/>
      <c r="D57" s="131"/>
      <c r="E57" s="85" t="s">
        <v>20</v>
      </c>
      <c r="F57" s="85"/>
      <c r="G57" s="21"/>
      <c r="H57" s="22"/>
      <c r="I57" s="22"/>
      <c r="J57" s="22"/>
      <c r="K57" s="72">
        <f>SUBTOTAL(9,K55:K56)</f>
        <v>0</v>
      </c>
      <c r="L57" s="72">
        <f>SUBTOTAL(9,L55:L56)</f>
        <v>49287</v>
      </c>
      <c r="M57" s="72">
        <f>SUBTOTAL(9,M55:M56)</f>
        <v>0</v>
      </c>
      <c r="N57" s="72">
        <f>SUBTOTAL(9,N55:N56)</f>
        <v>50000</v>
      </c>
      <c r="O57" s="72">
        <f>SUBTOTAL(9,O55:O56)</f>
        <v>50000</v>
      </c>
    </row>
    <row r="58" spans="1:15" s="15" customFormat="1" hidden="1" x14ac:dyDescent="0.3">
      <c r="A58" s="131"/>
      <c r="B58" s="131"/>
      <c r="C58" s="131"/>
      <c r="D58" s="131"/>
      <c r="E58" s="136" t="s">
        <v>527</v>
      </c>
      <c r="F58" s="134" t="s">
        <v>528</v>
      </c>
      <c r="G58" s="137" t="s">
        <v>29</v>
      </c>
      <c r="H58" s="139">
        <v>125196077</v>
      </c>
      <c r="I58" s="134" t="s">
        <v>18</v>
      </c>
      <c r="J58" s="20" t="s">
        <v>19</v>
      </c>
      <c r="K58" s="5">
        <v>700</v>
      </c>
      <c r="L58" s="5">
        <v>0</v>
      </c>
      <c r="M58" s="5">
        <v>0</v>
      </c>
      <c r="N58" s="5">
        <v>0</v>
      </c>
      <c r="O58" s="5">
        <v>0</v>
      </c>
    </row>
    <row r="59" spans="1:15" s="15" customFormat="1" hidden="1" x14ac:dyDescent="0.3">
      <c r="A59" s="131"/>
      <c r="B59" s="131"/>
      <c r="C59" s="131"/>
      <c r="D59" s="131"/>
      <c r="E59" s="131"/>
      <c r="F59" s="135"/>
      <c r="G59" s="138"/>
      <c r="H59" s="138"/>
      <c r="I59" s="135"/>
      <c r="J59" s="20" t="s">
        <v>60</v>
      </c>
      <c r="K59" s="5">
        <v>2400</v>
      </c>
      <c r="L59" s="5">
        <v>0</v>
      </c>
      <c r="M59" s="5">
        <v>0</v>
      </c>
      <c r="N59" s="5">
        <v>0</v>
      </c>
      <c r="O59" s="5">
        <v>0</v>
      </c>
    </row>
    <row r="60" spans="1:15" s="15" customFormat="1" hidden="1" x14ac:dyDescent="0.3">
      <c r="A60" s="131"/>
      <c r="B60" s="131"/>
      <c r="C60" s="131"/>
      <c r="D60" s="131"/>
      <c r="E60" s="85" t="s">
        <v>20</v>
      </c>
      <c r="F60" s="85"/>
      <c r="G60" s="21"/>
      <c r="H60" s="22"/>
      <c r="I60" s="22"/>
      <c r="J60" s="22"/>
      <c r="K60" s="72">
        <f>SUBTOTAL(9,K58:K59)</f>
        <v>3100</v>
      </c>
      <c r="L60" s="72">
        <f>SUBTOTAL(9,L58:L59)</f>
        <v>0</v>
      </c>
      <c r="M60" s="72">
        <f>SUBTOTAL(9,M58:M59)</f>
        <v>0</v>
      </c>
      <c r="N60" s="72">
        <f>SUBTOTAL(9,N58:N59)</f>
        <v>0</v>
      </c>
      <c r="O60" s="72">
        <f>SUBTOTAL(9,O58:O59)</f>
        <v>0</v>
      </c>
    </row>
    <row r="61" spans="1:15" s="15" customFormat="1" hidden="1" x14ac:dyDescent="0.3">
      <c r="A61" s="131"/>
      <c r="B61" s="131"/>
      <c r="C61" s="131"/>
      <c r="D61" s="131"/>
      <c r="E61" s="16" t="s">
        <v>529</v>
      </c>
      <c r="F61" s="17" t="s">
        <v>530</v>
      </c>
      <c r="G61" s="18" t="s">
        <v>29</v>
      </c>
      <c r="H61" s="19">
        <v>125196077</v>
      </c>
      <c r="I61" s="17" t="s">
        <v>18</v>
      </c>
      <c r="J61" s="20" t="s">
        <v>60</v>
      </c>
      <c r="K61" s="5">
        <v>2200</v>
      </c>
      <c r="L61" s="5">
        <v>0</v>
      </c>
      <c r="M61" s="5">
        <v>0</v>
      </c>
      <c r="N61" s="5">
        <v>0</v>
      </c>
      <c r="O61" s="5">
        <v>0</v>
      </c>
    </row>
    <row r="62" spans="1:15" s="15" customFormat="1" hidden="1" x14ac:dyDescent="0.3">
      <c r="A62" s="131"/>
      <c r="B62" s="131"/>
      <c r="C62" s="131"/>
      <c r="D62" s="131"/>
      <c r="E62" s="85" t="s">
        <v>20</v>
      </c>
      <c r="F62" s="85"/>
      <c r="G62" s="21"/>
      <c r="H62" s="22"/>
      <c r="I62" s="22"/>
      <c r="J62" s="22"/>
      <c r="K62" s="72">
        <f>SUBTOTAL(9,K61:K61)</f>
        <v>2200</v>
      </c>
      <c r="L62" s="72">
        <f>SUBTOTAL(9,L61:L61)</f>
        <v>0</v>
      </c>
      <c r="M62" s="72">
        <f>SUBTOTAL(9,M61:M61)</f>
        <v>0</v>
      </c>
      <c r="N62" s="72">
        <f>SUBTOTAL(9,N61:N61)</f>
        <v>0</v>
      </c>
      <c r="O62" s="72">
        <f>SUBTOTAL(9,O61:O61)</f>
        <v>0</v>
      </c>
    </row>
    <row r="63" spans="1:15" s="15" customFormat="1" x14ac:dyDescent="0.3">
      <c r="A63" s="131"/>
      <c r="B63" s="131"/>
      <c r="C63" s="131"/>
      <c r="D63" s="131"/>
      <c r="E63" s="16" t="s">
        <v>313</v>
      </c>
      <c r="F63" s="17" t="s">
        <v>314</v>
      </c>
      <c r="G63" s="18" t="s">
        <v>48</v>
      </c>
      <c r="H63" s="19">
        <v>125196077</v>
      </c>
      <c r="I63" s="17" t="s">
        <v>18</v>
      </c>
      <c r="J63" s="20" t="s">
        <v>60</v>
      </c>
      <c r="K63" s="5">
        <v>0</v>
      </c>
      <c r="L63" s="5">
        <v>10000</v>
      </c>
      <c r="M63" s="5">
        <v>0</v>
      </c>
      <c r="N63" s="5">
        <v>0</v>
      </c>
      <c r="O63" s="5">
        <v>0</v>
      </c>
    </row>
    <row r="64" spans="1:15" s="15" customFormat="1" x14ac:dyDescent="0.3">
      <c r="A64" s="131"/>
      <c r="B64" s="131"/>
      <c r="C64" s="131"/>
      <c r="D64" s="131"/>
      <c r="E64" s="85" t="s">
        <v>20</v>
      </c>
      <c r="F64" s="85"/>
      <c r="G64" s="21"/>
      <c r="H64" s="22"/>
      <c r="I64" s="22"/>
      <c r="J64" s="22"/>
      <c r="K64" s="72">
        <f>SUBTOTAL(9,K63:K63)</f>
        <v>0</v>
      </c>
      <c r="L64" s="72">
        <f>SUBTOTAL(9,L63:L63)</f>
        <v>10000</v>
      </c>
      <c r="M64" s="72">
        <f>SUBTOTAL(9,M63:M63)</f>
        <v>0</v>
      </c>
      <c r="N64" s="72">
        <f>SUBTOTAL(9,N63:N63)</f>
        <v>0</v>
      </c>
      <c r="O64" s="72">
        <f>SUBTOTAL(9,O63:O63)</f>
        <v>0</v>
      </c>
    </row>
    <row r="65" spans="1:15" s="15" customFormat="1" hidden="1" x14ac:dyDescent="0.3">
      <c r="A65" s="131"/>
      <c r="B65" s="131"/>
      <c r="C65" s="131"/>
      <c r="D65" s="131"/>
      <c r="E65" s="16" t="s">
        <v>531</v>
      </c>
      <c r="F65" s="17" t="s">
        <v>532</v>
      </c>
      <c r="G65" s="18" t="s">
        <v>29</v>
      </c>
      <c r="H65" s="19">
        <v>125196077</v>
      </c>
      <c r="I65" s="17" t="s">
        <v>18</v>
      </c>
      <c r="J65" s="20" t="s">
        <v>60</v>
      </c>
      <c r="K65" s="5">
        <v>14700</v>
      </c>
      <c r="L65" s="5">
        <v>0</v>
      </c>
      <c r="M65" s="5">
        <v>0</v>
      </c>
      <c r="N65" s="5">
        <v>0</v>
      </c>
      <c r="O65" s="5">
        <v>0</v>
      </c>
    </row>
    <row r="66" spans="1:15" s="15" customFormat="1" hidden="1" x14ac:dyDescent="0.3">
      <c r="A66" s="131"/>
      <c r="B66" s="131"/>
      <c r="C66" s="131"/>
      <c r="D66" s="131"/>
      <c r="E66" s="85" t="s">
        <v>20</v>
      </c>
      <c r="F66" s="85"/>
      <c r="G66" s="21"/>
      <c r="H66" s="22"/>
      <c r="I66" s="22"/>
      <c r="J66" s="22"/>
      <c r="K66" s="72">
        <f>SUBTOTAL(9,K65:K65)</f>
        <v>14700</v>
      </c>
      <c r="L66" s="72">
        <f>SUBTOTAL(9,L65:L65)</f>
        <v>0</v>
      </c>
      <c r="M66" s="72">
        <f>SUBTOTAL(9,M65:M65)</f>
        <v>0</v>
      </c>
      <c r="N66" s="72">
        <f>SUBTOTAL(9,N65:N65)</f>
        <v>0</v>
      </c>
      <c r="O66" s="72">
        <f>SUBTOTAL(9,O65:O65)</f>
        <v>0</v>
      </c>
    </row>
    <row r="67" spans="1:15" s="15" customFormat="1" hidden="1" x14ac:dyDescent="0.3">
      <c r="A67" s="131"/>
      <c r="B67" s="131"/>
      <c r="C67" s="131"/>
      <c r="D67" s="131"/>
      <c r="E67" s="16" t="s">
        <v>533</v>
      </c>
      <c r="F67" s="17" t="s">
        <v>534</v>
      </c>
      <c r="G67" s="18" t="s">
        <v>48</v>
      </c>
      <c r="H67" s="19">
        <v>125196077</v>
      </c>
      <c r="I67" s="17" t="s">
        <v>18</v>
      </c>
      <c r="J67" s="20" t="s">
        <v>19</v>
      </c>
      <c r="K67" s="5">
        <v>0</v>
      </c>
      <c r="L67" s="5"/>
      <c r="M67" s="5">
        <v>0</v>
      </c>
      <c r="N67" s="5">
        <v>0</v>
      </c>
      <c r="O67" s="5">
        <v>0</v>
      </c>
    </row>
    <row r="68" spans="1:15" s="15" customFormat="1" hidden="1" x14ac:dyDescent="0.3">
      <c r="A68" s="131"/>
      <c r="B68" s="131"/>
      <c r="C68" s="131"/>
      <c r="D68" s="131"/>
      <c r="E68" s="85" t="s">
        <v>20</v>
      </c>
      <c r="F68" s="85"/>
      <c r="G68" s="21"/>
      <c r="H68" s="22"/>
      <c r="I68" s="22"/>
      <c r="J68" s="22"/>
      <c r="K68" s="72">
        <f>SUBTOTAL(9,K67:K67)</f>
        <v>0</v>
      </c>
      <c r="L68" s="72">
        <f>SUBTOTAL(9,L67:L67)</f>
        <v>0</v>
      </c>
      <c r="M68" s="72">
        <f>SUBTOTAL(9,M67:M67)</f>
        <v>0</v>
      </c>
      <c r="N68" s="72">
        <f>SUBTOTAL(9,N67:N67)</f>
        <v>0</v>
      </c>
      <c r="O68" s="72">
        <f>SUBTOTAL(9,O67:O67)</f>
        <v>0</v>
      </c>
    </row>
    <row r="69" spans="1:15" s="15" customFormat="1" x14ac:dyDescent="0.3">
      <c r="A69" s="131"/>
      <c r="B69" s="131"/>
      <c r="C69" s="131"/>
      <c r="D69" s="131"/>
      <c r="E69" s="16" t="s">
        <v>315</v>
      </c>
      <c r="F69" s="17" t="s">
        <v>316</v>
      </c>
      <c r="G69" s="18" t="s">
        <v>48</v>
      </c>
      <c r="H69" s="19">
        <v>125196077</v>
      </c>
      <c r="I69" s="17" t="s">
        <v>18</v>
      </c>
      <c r="J69" s="20" t="s">
        <v>19</v>
      </c>
      <c r="K69" s="5">
        <v>63347</v>
      </c>
      <c r="L69" s="5">
        <v>70000</v>
      </c>
      <c r="M69" s="5">
        <v>0</v>
      </c>
      <c r="N69" s="5">
        <v>70000</v>
      </c>
      <c r="O69" s="5">
        <v>70000</v>
      </c>
    </row>
    <row r="70" spans="1:15" s="15" customFormat="1" x14ac:dyDescent="0.3">
      <c r="A70" s="131"/>
      <c r="B70" s="131"/>
      <c r="C70" s="131"/>
      <c r="D70" s="131"/>
      <c r="E70" s="85" t="s">
        <v>20</v>
      </c>
      <c r="F70" s="85"/>
      <c r="G70" s="21"/>
      <c r="H70" s="22"/>
      <c r="I70" s="22"/>
      <c r="J70" s="22"/>
      <c r="K70" s="72">
        <f>SUBTOTAL(9,K69:K69)</f>
        <v>63347</v>
      </c>
      <c r="L70" s="72">
        <f>SUBTOTAL(9,L69:L69)</f>
        <v>70000</v>
      </c>
      <c r="M70" s="72">
        <f>SUBTOTAL(9,M69:M69)</f>
        <v>0</v>
      </c>
      <c r="N70" s="72">
        <f>SUBTOTAL(9,N69:N69)</f>
        <v>70000</v>
      </c>
      <c r="O70" s="72">
        <f>SUBTOTAL(9,O69:O69)</f>
        <v>70000</v>
      </c>
    </row>
    <row r="71" spans="1:15" s="15" customFormat="1" hidden="1" x14ac:dyDescent="0.3">
      <c r="A71" s="131"/>
      <c r="B71" s="131"/>
      <c r="C71" s="131"/>
      <c r="D71" s="131"/>
      <c r="E71" s="16" t="s">
        <v>328</v>
      </c>
      <c r="F71" s="17" t="s">
        <v>329</v>
      </c>
      <c r="G71" s="18" t="s">
        <v>29</v>
      </c>
      <c r="H71" s="19">
        <v>125196077</v>
      </c>
      <c r="I71" s="17" t="s">
        <v>18</v>
      </c>
      <c r="J71" s="20" t="s">
        <v>19</v>
      </c>
      <c r="K71" s="5">
        <v>0</v>
      </c>
      <c r="L71" s="5"/>
      <c r="M71" s="5">
        <v>0</v>
      </c>
      <c r="N71" s="5">
        <v>0</v>
      </c>
      <c r="O71" s="5">
        <v>0</v>
      </c>
    </row>
    <row r="72" spans="1:15" s="15" customFormat="1" hidden="1" x14ac:dyDescent="0.3">
      <c r="A72" s="131"/>
      <c r="B72" s="131"/>
      <c r="C72" s="131"/>
      <c r="D72" s="131"/>
      <c r="E72" s="85" t="s">
        <v>20</v>
      </c>
      <c r="F72" s="85"/>
      <c r="G72" s="21"/>
      <c r="H72" s="22"/>
      <c r="I72" s="22"/>
      <c r="J72" s="22"/>
      <c r="K72" s="72">
        <f>SUBTOTAL(9,K71:K71)</f>
        <v>0</v>
      </c>
      <c r="L72" s="72">
        <f>SUBTOTAL(9,L71:L71)</f>
        <v>0</v>
      </c>
      <c r="M72" s="72">
        <f>SUBTOTAL(9,M71:M71)</f>
        <v>0</v>
      </c>
      <c r="N72" s="72">
        <f>SUBTOTAL(9,N71:N71)</f>
        <v>0</v>
      </c>
      <c r="O72" s="72">
        <f>SUBTOTAL(9,O71:O71)</f>
        <v>0</v>
      </c>
    </row>
    <row r="73" spans="1:15" s="15" customFormat="1" x14ac:dyDescent="0.3">
      <c r="A73" s="131"/>
      <c r="B73" s="131"/>
      <c r="C73" s="131"/>
      <c r="D73" s="131"/>
      <c r="E73" s="16" t="s">
        <v>330</v>
      </c>
      <c r="F73" s="17" t="s">
        <v>331</v>
      </c>
      <c r="G73" s="18" t="s">
        <v>29</v>
      </c>
      <c r="H73" s="19">
        <v>125196077</v>
      </c>
      <c r="I73" s="17" t="s">
        <v>18</v>
      </c>
      <c r="J73" s="20" t="s">
        <v>19</v>
      </c>
      <c r="K73" s="5">
        <v>50000</v>
      </c>
      <c r="L73" s="5">
        <v>50000</v>
      </c>
      <c r="M73" s="5">
        <v>0</v>
      </c>
      <c r="N73" s="5">
        <v>20000</v>
      </c>
      <c r="O73" s="5">
        <v>20000</v>
      </c>
    </row>
    <row r="74" spans="1:15" s="15" customFormat="1" x14ac:dyDescent="0.3">
      <c r="A74" s="131"/>
      <c r="B74" s="131"/>
      <c r="C74" s="131"/>
      <c r="D74" s="131"/>
      <c r="E74" s="85" t="s">
        <v>20</v>
      </c>
      <c r="F74" s="85"/>
      <c r="G74" s="21"/>
      <c r="H74" s="22"/>
      <c r="I74" s="22"/>
      <c r="J74" s="22"/>
      <c r="K74" s="72">
        <f>SUBTOTAL(9,K73:K73)</f>
        <v>50000</v>
      </c>
      <c r="L74" s="72">
        <f>SUBTOTAL(9,L73:L73)</f>
        <v>50000</v>
      </c>
      <c r="M74" s="72">
        <f>SUBTOTAL(9,M73:M73)</f>
        <v>0</v>
      </c>
      <c r="N74" s="72">
        <f>SUBTOTAL(9,N73:N73)</f>
        <v>20000</v>
      </c>
      <c r="O74" s="72">
        <f>SUBTOTAL(9,O73:O73)</f>
        <v>20000</v>
      </c>
    </row>
    <row r="75" spans="1:15" s="15" customFormat="1" x14ac:dyDescent="0.3">
      <c r="A75" s="131"/>
      <c r="B75" s="131"/>
      <c r="C75" s="131"/>
      <c r="D75" s="86" t="s">
        <v>21</v>
      </c>
      <c r="E75" s="86"/>
      <c r="F75" s="86"/>
      <c r="G75" s="24"/>
      <c r="H75" s="25"/>
      <c r="I75" s="25"/>
      <c r="J75" s="25"/>
      <c r="K75" s="73">
        <f>SUBTOTAL(9,K48:K74)</f>
        <v>135302</v>
      </c>
      <c r="L75" s="73">
        <f>SUBTOTAL(9,L48:L74)</f>
        <v>609287</v>
      </c>
      <c r="M75" s="73">
        <f>SUBTOTAL(9,M48:M74)</f>
        <v>0</v>
      </c>
      <c r="N75" s="73">
        <f>SUBTOTAL(9,N48:N74)</f>
        <v>290000</v>
      </c>
      <c r="O75" s="73">
        <f>SUBTOTAL(9,O48:O74)</f>
        <v>290000</v>
      </c>
    </row>
    <row r="76" spans="1:15" s="15" customFormat="1" x14ac:dyDescent="0.3">
      <c r="A76" s="131"/>
      <c r="B76" s="131"/>
      <c r="C76" s="74" t="s">
        <v>92</v>
      </c>
      <c r="D76" s="74"/>
      <c r="E76" s="74"/>
      <c r="F76" s="74"/>
      <c r="G76" s="28"/>
      <c r="H76" s="29"/>
      <c r="I76" s="29"/>
      <c r="J76" s="29"/>
      <c r="K76" s="75">
        <f>SUBTOTAL(9,K48:K75)</f>
        <v>135302</v>
      </c>
      <c r="L76" s="75">
        <f>SUBTOTAL(9,L48:L75)</f>
        <v>609287</v>
      </c>
      <c r="M76" s="75">
        <f>SUBTOTAL(9,M48:M75)</f>
        <v>0</v>
      </c>
      <c r="N76" s="75">
        <f>SUBTOTAL(9,N48:N75)</f>
        <v>290000</v>
      </c>
      <c r="O76" s="75">
        <f>SUBTOTAL(9,O48:O75)</f>
        <v>290000</v>
      </c>
    </row>
    <row r="77" spans="1:15" s="15" customFormat="1" x14ac:dyDescent="0.3">
      <c r="A77" s="131"/>
      <c r="B77" s="76" t="s">
        <v>107</v>
      </c>
      <c r="C77" s="76"/>
      <c r="D77" s="76"/>
      <c r="E77" s="76"/>
      <c r="F77" s="76"/>
      <c r="G77" s="32"/>
      <c r="H77" s="33"/>
      <c r="I77" s="33"/>
      <c r="J77" s="33"/>
      <c r="K77" s="77">
        <f>SUBTOTAL(9,K32:K76)</f>
        <v>1282239</v>
      </c>
      <c r="L77" s="77">
        <f>SUBTOTAL(9,L32:L76)</f>
        <v>1779287</v>
      </c>
      <c r="M77" s="77">
        <f>SUBTOTAL(9,M32:M76)</f>
        <v>0</v>
      </c>
      <c r="N77" s="77">
        <f>SUBTOTAL(9,N32:N76)</f>
        <v>1220000</v>
      </c>
      <c r="O77" s="77">
        <f>SUBTOTAL(9,O32:O76)</f>
        <v>1220000</v>
      </c>
    </row>
    <row r="78" spans="1:15" s="15" customFormat="1" x14ac:dyDescent="0.3">
      <c r="A78" s="83" t="s">
        <v>108</v>
      </c>
      <c r="B78" s="83"/>
      <c r="C78" s="83"/>
      <c r="D78" s="83"/>
      <c r="E78" s="83"/>
      <c r="F78" s="87"/>
      <c r="G78" s="36"/>
      <c r="H78" s="37"/>
      <c r="I78" s="37"/>
      <c r="J78" s="37"/>
      <c r="K78" s="84">
        <f>SUBTOTAL(9,K15:K77)</f>
        <v>1744171</v>
      </c>
      <c r="L78" s="84">
        <f>SUBTOTAL(9,L15:L77)</f>
        <v>1972724</v>
      </c>
      <c r="M78" s="84">
        <f>SUBTOTAL(9,M15:M77)</f>
        <v>0</v>
      </c>
      <c r="N78" s="84">
        <f>SUBTOTAL(9,N15:N77)</f>
        <v>1435900</v>
      </c>
      <c r="O78" s="84">
        <f>SUBTOTAL(9,O15:O77)</f>
        <v>1435900</v>
      </c>
    </row>
    <row r="79" spans="1:15" s="15" customFormat="1" ht="12.6" customHeight="1" x14ac:dyDescent="0.3">
      <c r="A79" s="133" t="s">
        <v>1</v>
      </c>
      <c r="B79" s="133"/>
      <c r="C79" s="133"/>
      <c r="D79" s="133"/>
      <c r="E79" s="133"/>
      <c r="F79" s="133"/>
      <c r="G79" s="133"/>
      <c r="H79" s="133"/>
      <c r="I79" s="133"/>
      <c r="J79" s="133"/>
      <c r="K79" s="39">
        <f>SUBTOTAL(9,K15:K78)</f>
        <v>1744171</v>
      </c>
      <c r="L79" s="39">
        <f>SUBTOTAL(9,L15:L78)</f>
        <v>1972724</v>
      </c>
      <c r="M79" s="39">
        <f>SUBTOTAL(9,M15:M78)</f>
        <v>0</v>
      </c>
      <c r="N79" s="39">
        <f>SUBTOTAL(9,N15:N78)</f>
        <v>1435900</v>
      </c>
      <c r="O79" s="39">
        <f>SUBTOTAL(9,O15:O78)</f>
        <v>1435900</v>
      </c>
    </row>
    <row r="81" spans="7:9" x14ac:dyDescent="0.3">
      <c r="G81" s="42"/>
      <c r="H81" s="43"/>
      <c r="I81" s="43"/>
    </row>
  </sheetData>
  <mergeCells count="54">
    <mergeCell ref="A79:J79"/>
    <mergeCell ref="I52:I53"/>
    <mergeCell ref="E55:E56"/>
    <mergeCell ref="F55:F56"/>
    <mergeCell ref="G55:G56"/>
    <mergeCell ref="H55:H56"/>
    <mergeCell ref="I55:I56"/>
    <mergeCell ref="C48:C75"/>
    <mergeCell ref="D48:D74"/>
    <mergeCell ref="E52:E53"/>
    <mergeCell ref="F52:F53"/>
    <mergeCell ref="G52:G53"/>
    <mergeCell ref="H52:H53"/>
    <mergeCell ref="E58:E59"/>
    <mergeCell ref="F58:F59"/>
    <mergeCell ref="L8:L12"/>
    <mergeCell ref="M8:M12"/>
    <mergeCell ref="I21:I23"/>
    <mergeCell ref="B32:B76"/>
    <mergeCell ref="C32:C40"/>
    <mergeCell ref="D32:D39"/>
    <mergeCell ref="C42:C46"/>
    <mergeCell ref="D42:D45"/>
    <mergeCell ref="G58:G59"/>
    <mergeCell ref="H58:H59"/>
    <mergeCell ref="E21:E23"/>
    <mergeCell ref="F21:F23"/>
    <mergeCell ref="G21:G23"/>
    <mergeCell ref="H21:H23"/>
    <mergeCell ref="I58:I59"/>
    <mergeCell ref="E14:F14"/>
    <mergeCell ref="A15:A77"/>
    <mergeCell ref="B15:B30"/>
    <mergeCell ref="C15:C29"/>
    <mergeCell ref="D15:D19"/>
    <mergeCell ref="E17:E18"/>
    <mergeCell ref="F17:F18"/>
    <mergeCell ref="D21:D28"/>
    <mergeCell ref="J1:O2"/>
    <mergeCell ref="A4:O4"/>
    <mergeCell ref="A5:O5"/>
    <mergeCell ref="A7:O7"/>
    <mergeCell ref="A8:A12"/>
    <mergeCell ref="B8:B12"/>
    <mergeCell ref="C8:C12"/>
    <mergeCell ref="D8:D12"/>
    <mergeCell ref="E8:F12"/>
    <mergeCell ref="G8:G12"/>
    <mergeCell ref="N8:N12"/>
    <mergeCell ref="O8:O12"/>
    <mergeCell ref="H8:H12"/>
    <mergeCell ref="I8:I12"/>
    <mergeCell ref="J8:J12"/>
    <mergeCell ref="K8:K12"/>
  </mergeCells>
  <conditionalFormatting sqref="K15:O15 K17:O18 K21:O23 K25:O25 K27:O27 K32:O32 K34:O34 K36:O36 K38:O38 K42:O42 K44:O44 K48:O48 K50:O50 K52:O53 K55:O56 K58:O59 K61:O61 K63:O63 K65:O65 K67:O67 K69:O69 K71:O71 K73:O73">
    <cfRule type="cellIs" dxfId="9" priority="1" stopIfTrue="1" operator="lessThan">
      <formula>0.1</formula>
    </cfRule>
  </conditionalFormatting>
  <pageMargins left="0.70866141732283472" right="0.70866141732283472" top="0.74803149606299213" bottom="0.74803149606299213" header="0.31496062992125984" footer="0.31496062992125984"/>
  <pageSetup paperSize="9" scale="88" fitToHeight="0" orientation="landscape"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CAB17-1B33-4227-B861-1F1CD6DD26DD}">
  <sheetPr>
    <pageSetUpPr fitToPage="1"/>
  </sheetPr>
  <dimension ref="A1:M36"/>
  <sheetViews>
    <sheetView workbookViewId="0">
      <selection activeCell="B8" sqref="B8:B11"/>
    </sheetView>
  </sheetViews>
  <sheetFormatPr defaultColWidth="0" defaultRowHeight="12.75" x14ac:dyDescent="0.2"/>
  <cols>
    <col min="1" max="1" width="10.28515625" customWidth="1"/>
    <col min="2" max="2" width="31.5703125" customWidth="1"/>
    <col min="3" max="3" width="29.5703125" customWidth="1"/>
    <col min="4" max="4" width="32" customWidth="1"/>
    <col min="5" max="5" width="28" customWidth="1"/>
    <col min="6" max="6" width="10.85546875" style="70" customWidth="1"/>
    <col min="7" max="7" width="10.140625" style="70" customWidth="1"/>
    <col min="8" max="8" width="10.85546875" style="70" hidden="1" customWidth="1"/>
    <col min="9" max="9" width="10.140625" style="70" customWidth="1"/>
    <col min="10" max="10" width="10.85546875" style="70" hidden="1" customWidth="1"/>
    <col min="11" max="11" width="10.140625" style="70" customWidth="1"/>
    <col min="12" max="12" width="9.5703125" hidden="1" customWidth="1"/>
    <col min="13" max="13" width="0.7109375" customWidth="1"/>
    <col min="14" max="16384" width="9.140625" hidden="1"/>
  </cols>
  <sheetData>
    <row r="1" spans="1:12" ht="15" x14ac:dyDescent="0.3">
      <c r="A1" s="150" t="s">
        <v>117</v>
      </c>
      <c r="B1" s="151"/>
      <c r="C1" s="151"/>
      <c r="D1" s="151"/>
      <c r="E1" s="151"/>
      <c r="F1" s="151"/>
      <c r="G1" s="151"/>
      <c r="H1" s="151"/>
      <c r="I1" s="151"/>
      <c r="J1" s="151"/>
      <c r="K1" s="151"/>
    </row>
    <row r="2" spans="1:12" ht="15" x14ac:dyDescent="0.3">
      <c r="A2" s="150" t="s">
        <v>499</v>
      </c>
      <c r="B2" s="151"/>
      <c r="C2" s="151"/>
      <c r="D2" s="151"/>
      <c r="E2" s="151"/>
      <c r="F2" s="151"/>
      <c r="G2" s="151"/>
      <c r="H2" s="151"/>
      <c r="I2" s="151"/>
      <c r="J2" s="151"/>
      <c r="K2" s="151"/>
    </row>
    <row r="3" spans="1:12" ht="15" x14ac:dyDescent="0.2">
      <c r="A3" s="46"/>
      <c r="B3" s="46"/>
      <c r="C3" s="46"/>
      <c r="D3" s="46"/>
      <c r="E3" s="46"/>
      <c r="F3" s="46"/>
      <c r="G3" s="46"/>
      <c r="H3" s="46"/>
      <c r="I3" s="46"/>
      <c r="J3" s="46"/>
      <c r="K3" s="46"/>
    </row>
    <row r="4" spans="1:12" ht="29.25" customHeight="1" x14ac:dyDescent="0.2">
      <c r="A4" s="152" t="s">
        <v>579</v>
      </c>
      <c r="B4" s="153"/>
      <c r="C4" s="153"/>
      <c r="D4" s="153"/>
      <c r="E4" s="153"/>
      <c r="F4" s="153"/>
      <c r="G4" s="153"/>
      <c r="H4" s="153"/>
      <c r="I4" s="153"/>
      <c r="J4" s="153"/>
      <c r="K4" s="153"/>
    </row>
    <row r="5" spans="1:12" s="51" customFormat="1" ht="15.75" x14ac:dyDescent="0.3">
      <c r="A5" s="173" t="s">
        <v>118</v>
      </c>
      <c r="B5" s="173" t="s">
        <v>119</v>
      </c>
      <c r="C5" s="173" t="s">
        <v>120</v>
      </c>
      <c r="D5" s="173" t="s">
        <v>121</v>
      </c>
      <c r="E5" s="173" t="s">
        <v>122</v>
      </c>
      <c r="F5" s="175" t="s">
        <v>123</v>
      </c>
      <c r="G5" s="177">
        <v>2024</v>
      </c>
      <c r="H5" s="177"/>
      <c r="I5" s="177">
        <v>2025</v>
      </c>
      <c r="J5" s="177"/>
      <c r="K5" s="91">
        <v>2026</v>
      </c>
      <c r="L5" s="97"/>
    </row>
    <row r="6" spans="1:12" ht="30" x14ac:dyDescent="0.2">
      <c r="A6" s="174"/>
      <c r="B6" s="174"/>
      <c r="C6" s="174"/>
      <c r="D6" s="174"/>
      <c r="E6" s="174"/>
      <c r="F6" s="176"/>
      <c r="G6" s="68" t="s">
        <v>124</v>
      </c>
      <c r="H6" s="92" t="s">
        <v>125</v>
      </c>
      <c r="I6" s="68" t="s">
        <v>124</v>
      </c>
      <c r="J6" s="92" t="s">
        <v>125</v>
      </c>
      <c r="K6" s="68" t="s">
        <v>124</v>
      </c>
      <c r="L6" s="92" t="s">
        <v>125</v>
      </c>
    </row>
    <row r="7" spans="1:12" ht="15" x14ac:dyDescent="0.2">
      <c r="A7" s="93">
        <v>1</v>
      </c>
      <c r="B7" s="93">
        <v>2</v>
      </c>
      <c r="C7" s="94">
        <v>3</v>
      </c>
      <c r="D7" s="94">
        <v>4</v>
      </c>
      <c r="E7" s="94">
        <v>5</v>
      </c>
      <c r="F7" s="94">
        <v>6</v>
      </c>
      <c r="G7" s="95">
        <v>7</v>
      </c>
      <c r="H7" s="96"/>
      <c r="I7" s="95">
        <v>8</v>
      </c>
      <c r="J7" s="96"/>
      <c r="K7" s="95">
        <v>9</v>
      </c>
      <c r="L7" s="92"/>
    </row>
    <row r="8" spans="1:12" ht="30" x14ac:dyDescent="0.3">
      <c r="A8" s="162" t="s">
        <v>353</v>
      </c>
      <c r="B8" s="162" t="s">
        <v>354</v>
      </c>
      <c r="C8" s="160" t="s">
        <v>128</v>
      </c>
      <c r="D8" s="52" t="s">
        <v>535</v>
      </c>
      <c r="E8" s="52"/>
      <c r="F8" s="68" t="s">
        <v>195</v>
      </c>
      <c r="G8" s="68">
        <v>50</v>
      </c>
      <c r="H8" s="68">
        <v>0</v>
      </c>
      <c r="I8" s="68">
        <v>50</v>
      </c>
      <c r="J8" s="68">
        <v>0</v>
      </c>
      <c r="K8" s="68">
        <v>0</v>
      </c>
      <c r="L8" s="53">
        <v>0</v>
      </c>
    </row>
    <row r="9" spans="1:12" ht="30" x14ac:dyDescent="0.3">
      <c r="A9" s="160"/>
      <c r="B9" s="160"/>
      <c r="C9" s="160" t="s">
        <v>128</v>
      </c>
      <c r="D9" s="160" t="s">
        <v>536</v>
      </c>
      <c r="E9" s="52" t="s">
        <v>537</v>
      </c>
      <c r="F9" s="68" t="s">
        <v>148</v>
      </c>
      <c r="G9" s="68">
        <v>1</v>
      </c>
      <c r="H9" s="68">
        <v>0</v>
      </c>
      <c r="I9" s="68">
        <v>0</v>
      </c>
      <c r="J9" s="68">
        <v>0</v>
      </c>
      <c r="K9" s="68">
        <v>0</v>
      </c>
      <c r="L9" s="53">
        <v>0</v>
      </c>
    </row>
    <row r="10" spans="1:12" ht="30" x14ac:dyDescent="0.3">
      <c r="A10" s="160"/>
      <c r="B10" s="160"/>
      <c r="C10" s="160" t="s">
        <v>128</v>
      </c>
      <c r="D10" s="160"/>
      <c r="E10" s="52" t="s">
        <v>536</v>
      </c>
      <c r="F10" s="68" t="s">
        <v>195</v>
      </c>
      <c r="G10" s="68">
        <v>100</v>
      </c>
      <c r="H10" s="68">
        <v>0</v>
      </c>
      <c r="I10" s="68">
        <v>0</v>
      </c>
      <c r="J10" s="68">
        <v>0</v>
      </c>
      <c r="K10" s="68">
        <v>0</v>
      </c>
      <c r="L10" s="53">
        <v>0</v>
      </c>
    </row>
    <row r="11" spans="1:12" ht="30" x14ac:dyDescent="0.3">
      <c r="A11" s="160"/>
      <c r="B11" s="160"/>
      <c r="C11" s="160" t="s">
        <v>128</v>
      </c>
      <c r="D11" s="52" t="s">
        <v>538</v>
      </c>
      <c r="E11" s="52" t="s">
        <v>539</v>
      </c>
      <c r="F11" s="68" t="s">
        <v>195</v>
      </c>
      <c r="G11" s="68">
        <v>100</v>
      </c>
      <c r="H11" s="68">
        <v>0</v>
      </c>
      <c r="I11" s="68">
        <v>100</v>
      </c>
      <c r="J11" s="68">
        <v>0</v>
      </c>
      <c r="K11" s="68">
        <v>100</v>
      </c>
      <c r="L11" s="53">
        <v>0</v>
      </c>
    </row>
    <row r="12" spans="1:12" ht="30" x14ac:dyDescent="0.3">
      <c r="A12" s="52" t="s">
        <v>540</v>
      </c>
      <c r="B12" s="52" t="s">
        <v>541</v>
      </c>
      <c r="C12" s="52" t="s">
        <v>128</v>
      </c>
      <c r="D12" s="52" t="s">
        <v>541</v>
      </c>
      <c r="E12" s="52"/>
      <c r="F12" s="68" t="s">
        <v>195</v>
      </c>
      <c r="G12" s="68">
        <v>100</v>
      </c>
      <c r="H12" s="68">
        <v>0</v>
      </c>
      <c r="I12" s="68">
        <v>0</v>
      </c>
      <c r="J12" s="68">
        <v>0</v>
      </c>
      <c r="K12" s="68">
        <v>0</v>
      </c>
      <c r="L12" s="53">
        <v>0</v>
      </c>
    </row>
    <row r="13" spans="1:12" ht="30" x14ac:dyDescent="0.3">
      <c r="A13" s="52" t="s">
        <v>542</v>
      </c>
      <c r="B13" s="52" t="s">
        <v>543</v>
      </c>
      <c r="C13" s="52" t="s">
        <v>128</v>
      </c>
      <c r="D13" s="52" t="s">
        <v>544</v>
      </c>
      <c r="E13" s="52"/>
      <c r="F13" s="68" t="s">
        <v>139</v>
      </c>
      <c r="G13" s="68">
        <v>100</v>
      </c>
      <c r="H13" s="68">
        <v>0</v>
      </c>
      <c r="I13" s="68">
        <v>100</v>
      </c>
      <c r="J13" s="68">
        <v>0</v>
      </c>
      <c r="K13" s="68">
        <v>100</v>
      </c>
      <c r="L13" s="53">
        <v>0</v>
      </c>
    </row>
    <row r="14" spans="1:12" ht="30" x14ac:dyDescent="0.3">
      <c r="A14" s="52" t="s">
        <v>545</v>
      </c>
      <c r="B14" s="52" t="s">
        <v>546</v>
      </c>
      <c r="C14" s="52" t="s">
        <v>128</v>
      </c>
      <c r="D14" s="52" t="s">
        <v>547</v>
      </c>
      <c r="E14" s="52"/>
      <c r="F14" s="68" t="s">
        <v>139</v>
      </c>
      <c r="G14" s="68">
        <v>100</v>
      </c>
      <c r="H14" s="68">
        <v>0</v>
      </c>
      <c r="I14" s="68">
        <v>100</v>
      </c>
      <c r="J14" s="68">
        <v>0</v>
      </c>
      <c r="K14" s="68">
        <v>100</v>
      </c>
      <c r="L14" s="53">
        <v>0</v>
      </c>
    </row>
    <row r="15" spans="1:12" ht="45" x14ac:dyDescent="0.3">
      <c r="A15" s="52" t="s">
        <v>548</v>
      </c>
      <c r="B15" s="52" t="s">
        <v>549</v>
      </c>
      <c r="C15" s="52" t="s">
        <v>128</v>
      </c>
      <c r="D15" s="52" t="s">
        <v>550</v>
      </c>
      <c r="E15" s="52"/>
      <c r="F15" s="68" t="s">
        <v>195</v>
      </c>
      <c r="G15" s="68">
        <v>100</v>
      </c>
      <c r="H15" s="68">
        <v>0</v>
      </c>
      <c r="I15" s="68">
        <v>100</v>
      </c>
      <c r="J15" s="68">
        <v>0</v>
      </c>
      <c r="K15" s="68">
        <v>100</v>
      </c>
      <c r="L15" s="53">
        <v>0</v>
      </c>
    </row>
    <row r="16" spans="1:12" ht="45" x14ac:dyDescent="0.3">
      <c r="A16" s="52" t="s">
        <v>551</v>
      </c>
      <c r="B16" s="52" t="s">
        <v>552</v>
      </c>
      <c r="C16" s="52" t="s">
        <v>128</v>
      </c>
      <c r="D16" s="52" t="s">
        <v>553</v>
      </c>
      <c r="E16" s="52"/>
      <c r="F16" s="68" t="s">
        <v>195</v>
      </c>
      <c r="G16" s="68">
        <v>100</v>
      </c>
      <c r="H16" s="68">
        <v>0</v>
      </c>
      <c r="I16" s="68">
        <v>100</v>
      </c>
      <c r="J16" s="68">
        <v>0</v>
      </c>
      <c r="K16" s="68">
        <v>100</v>
      </c>
      <c r="L16" s="53">
        <v>0</v>
      </c>
    </row>
    <row r="17" spans="1:12" ht="30" x14ac:dyDescent="0.3">
      <c r="A17" s="52" t="s">
        <v>554</v>
      </c>
      <c r="B17" s="52" t="s">
        <v>555</v>
      </c>
      <c r="C17" s="52" t="s">
        <v>128</v>
      </c>
      <c r="D17" s="52" t="s">
        <v>556</v>
      </c>
      <c r="E17" s="52" t="s">
        <v>557</v>
      </c>
      <c r="F17" s="68" t="s">
        <v>148</v>
      </c>
      <c r="G17" s="68">
        <v>1</v>
      </c>
      <c r="H17" s="68">
        <v>0</v>
      </c>
      <c r="I17" s="68">
        <v>0</v>
      </c>
      <c r="J17" s="68">
        <v>0</v>
      </c>
      <c r="K17" s="68">
        <v>0</v>
      </c>
      <c r="L17" s="53">
        <v>0</v>
      </c>
    </row>
    <row r="18" spans="1:12" ht="45" x14ac:dyDescent="0.3">
      <c r="A18" s="162" t="s">
        <v>415</v>
      </c>
      <c r="B18" s="162" t="s">
        <v>416</v>
      </c>
      <c r="C18" s="160" t="s">
        <v>128</v>
      </c>
      <c r="D18" s="52" t="s">
        <v>417</v>
      </c>
      <c r="E18" s="52"/>
      <c r="F18" s="68" t="s">
        <v>130</v>
      </c>
      <c r="G18" s="68">
        <v>10</v>
      </c>
      <c r="H18" s="68">
        <v>0</v>
      </c>
      <c r="I18" s="68">
        <v>10</v>
      </c>
      <c r="J18" s="68">
        <v>0</v>
      </c>
      <c r="K18" s="68">
        <v>10</v>
      </c>
      <c r="L18" s="53">
        <v>0</v>
      </c>
    </row>
    <row r="19" spans="1:12" ht="15" x14ac:dyDescent="0.3">
      <c r="A19" s="160"/>
      <c r="B19" s="160"/>
      <c r="C19" s="160" t="s">
        <v>128</v>
      </c>
      <c r="D19" s="52" t="s">
        <v>418</v>
      </c>
      <c r="E19" s="52"/>
      <c r="F19" s="68" t="s">
        <v>419</v>
      </c>
      <c r="G19" s="68">
        <v>700</v>
      </c>
      <c r="H19" s="68">
        <v>0</v>
      </c>
      <c r="I19" s="68">
        <v>700</v>
      </c>
      <c r="J19" s="68">
        <v>0</v>
      </c>
      <c r="K19" s="68">
        <v>700</v>
      </c>
      <c r="L19" s="53">
        <v>0</v>
      </c>
    </row>
    <row r="20" spans="1:12" ht="15" x14ac:dyDescent="0.3">
      <c r="A20" s="160"/>
      <c r="B20" s="160"/>
      <c r="C20" s="160" t="s">
        <v>128</v>
      </c>
      <c r="D20" s="52" t="s">
        <v>420</v>
      </c>
      <c r="E20" s="52"/>
      <c r="F20" s="68" t="s">
        <v>363</v>
      </c>
      <c r="G20" s="68">
        <v>480000</v>
      </c>
      <c r="H20" s="68">
        <v>0</v>
      </c>
      <c r="I20" s="68">
        <v>480000</v>
      </c>
      <c r="J20" s="68">
        <v>0</v>
      </c>
      <c r="K20" s="68">
        <v>480000</v>
      </c>
      <c r="L20" s="53">
        <v>0</v>
      </c>
    </row>
    <row r="21" spans="1:12" ht="15" x14ac:dyDescent="0.3">
      <c r="A21" s="160"/>
      <c r="B21" s="160"/>
      <c r="C21" s="160" t="s">
        <v>128</v>
      </c>
      <c r="D21" s="52" t="s">
        <v>421</v>
      </c>
      <c r="E21" s="52"/>
      <c r="F21" s="68" t="s">
        <v>148</v>
      </c>
      <c r="G21" s="68">
        <v>20</v>
      </c>
      <c r="H21" s="68">
        <v>0</v>
      </c>
      <c r="I21" s="68">
        <v>20</v>
      </c>
      <c r="J21" s="68">
        <v>0</v>
      </c>
      <c r="K21" s="68">
        <v>20</v>
      </c>
      <c r="L21" s="53">
        <v>0</v>
      </c>
    </row>
    <row r="22" spans="1:12" ht="15" x14ac:dyDescent="0.3">
      <c r="A22" s="160"/>
      <c r="B22" s="160"/>
      <c r="C22" s="160" t="s">
        <v>128</v>
      </c>
      <c r="D22" s="52" t="s">
        <v>422</v>
      </c>
      <c r="E22" s="52"/>
      <c r="F22" s="68" t="s">
        <v>363</v>
      </c>
      <c r="G22" s="68">
        <v>500</v>
      </c>
      <c r="H22" s="68">
        <v>0</v>
      </c>
      <c r="I22" s="68">
        <v>500</v>
      </c>
      <c r="J22" s="68">
        <v>0</v>
      </c>
      <c r="K22" s="68">
        <v>500</v>
      </c>
      <c r="L22" s="53">
        <v>0</v>
      </c>
    </row>
    <row r="23" spans="1:12" ht="15" x14ac:dyDescent="0.3">
      <c r="A23" s="160"/>
      <c r="B23" s="160"/>
      <c r="C23" s="160" t="s">
        <v>128</v>
      </c>
      <c r="D23" s="52" t="s">
        <v>423</v>
      </c>
      <c r="E23" s="52"/>
      <c r="F23" s="68" t="s">
        <v>363</v>
      </c>
      <c r="G23" s="68">
        <v>403000</v>
      </c>
      <c r="H23" s="68">
        <v>0</v>
      </c>
      <c r="I23" s="68">
        <v>403000</v>
      </c>
      <c r="J23" s="68">
        <v>0</v>
      </c>
      <c r="K23" s="68">
        <v>403000</v>
      </c>
      <c r="L23" s="53">
        <v>0</v>
      </c>
    </row>
    <row r="24" spans="1:12" ht="30" x14ac:dyDescent="0.3">
      <c r="A24" s="52" t="s">
        <v>558</v>
      </c>
      <c r="B24" s="52" t="s">
        <v>559</v>
      </c>
      <c r="C24" s="52" t="s">
        <v>128</v>
      </c>
      <c r="D24" s="52" t="s">
        <v>559</v>
      </c>
      <c r="E24" s="52"/>
      <c r="F24" s="68" t="s">
        <v>195</v>
      </c>
      <c r="G24" s="68">
        <v>100</v>
      </c>
      <c r="H24" s="68">
        <v>0</v>
      </c>
      <c r="I24" s="68">
        <v>100</v>
      </c>
      <c r="J24" s="68">
        <v>0</v>
      </c>
      <c r="K24" s="68">
        <v>100</v>
      </c>
      <c r="L24" s="53">
        <v>0</v>
      </c>
    </row>
    <row r="25" spans="1:12" ht="30" x14ac:dyDescent="0.3">
      <c r="A25" s="162" t="s">
        <v>560</v>
      </c>
      <c r="B25" s="162" t="s">
        <v>561</v>
      </c>
      <c r="C25" s="160" t="s">
        <v>128</v>
      </c>
      <c r="D25" s="52" t="s">
        <v>562</v>
      </c>
      <c r="E25" s="52"/>
      <c r="F25" s="68" t="s">
        <v>195</v>
      </c>
      <c r="G25" s="68">
        <v>0</v>
      </c>
      <c r="H25" s="68">
        <v>0</v>
      </c>
      <c r="I25" s="68">
        <v>30</v>
      </c>
      <c r="J25" s="68">
        <v>0</v>
      </c>
      <c r="K25" s="68">
        <v>100</v>
      </c>
      <c r="L25" s="53">
        <v>0</v>
      </c>
    </row>
    <row r="26" spans="1:12" ht="30" x14ac:dyDescent="0.3">
      <c r="A26" s="160"/>
      <c r="B26" s="160"/>
      <c r="C26" s="160" t="s">
        <v>128</v>
      </c>
      <c r="D26" s="52" t="s">
        <v>563</v>
      </c>
      <c r="E26" s="52"/>
      <c r="F26" s="68" t="s">
        <v>139</v>
      </c>
      <c r="G26" s="68">
        <v>30</v>
      </c>
      <c r="H26" s="68">
        <v>0</v>
      </c>
      <c r="I26" s="68">
        <v>100</v>
      </c>
      <c r="J26" s="68">
        <v>0</v>
      </c>
      <c r="K26" s="68">
        <v>0</v>
      </c>
      <c r="L26" s="53">
        <v>0</v>
      </c>
    </row>
    <row r="27" spans="1:12" ht="45" x14ac:dyDescent="0.3">
      <c r="A27" s="52" t="s">
        <v>564</v>
      </c>
      <c r="B27" s="52" t="s">
        <v>565</v>
      </c>
      <c r="C27" s="52" t="s">
        <v>128</v>
      </c>
      <c r="D27" s="52" t="s">
        <v>566</v>
      </c>
      <c r="E27" s="52"/>
      <c r="F27" s="68" t="s">
        <v>195</v>
      </c>
      <c r="G27" s="68">
        <v>100</v>
      </c>
      <c r="H27" s="68">
        <v>0</v>
      </c>
      <c r="I27" s="68">
        <v>0</v>
      </c>
      <c r="J27" s="68">
        <v>0</v>
      </c>
      <c r="K27" s="68">
        <v>0</v>
      </c>
      <c r="L27" s="53">
        <v>0</v>
      </c>
    </row>
    <row r="28" spans="1:12" ht="45" x14ac:dyDescent="0.3">
      <c r="A28" s="162" t="s">
        <v>567</v>
      </c>
      <c r="B28" s="162" t="s">
        <v>568</v>
      </c>
      <c r="C28" s="160" t="s">
        <v>128</v>
      </c>
      <c r="D28" s="160" t="s">
        <v>569</v>
      </c>
      <c r="E28" s="52" t="s">
        <v>570</v>
      </c>
      <c r="F28" s="68" t="s">
        <v>148</v>
      </c>
      <c r="G28" s="68">
        <v>2</v>
      </c>
      <c r="H28" s="68">
        <v>0</v>
      </c>
      <c r="I28" s="68">
        <v>0</v>
      </c>
      <c r="J28" s="68">
        <v>0</v>
      </c>
      <c r="K28" s="68">
        <v>0</v>
      </c>
      <c r="L28" s="53">
        <v>0</v>
      </c>
    </row>
    <row r="29" spans="1:12" ht="30" x14ac:dyDescent="0.3">
      <c r="A29" s="160"/>
      <c r="B29" s="160"/>
      <c r="C29" s="160" t="s">
        <v>128</v>
      </c>
      <c r="D29" s="160"/>
      <c r="E29" s="52" t="s">
        <v>571</v>
      </c>
      <c r="F29" s="68" t="s">
        <v>195</v>
      </c>
      <c r="G29" s="68">
        <v>0</v>
      </c>
      <c r="H29" s="68">
        <v>0</v>
      </c>
      <c r="I29" s="68">
        <v>30</v>
      </c>
      <c r="J29" s="68">
        <v>0</v>
      </c>
      <c r="K29" s="68">
        <v>100</v>
      </c>
      <c r="L29" s="53">
        <v>0</v>
      </c>
    </row>
    <row r="30" spans="1:12" ht="45" x14ac:dyDescent="0.3">
      <c r="A30" s="160"/>
      <c r="B30" s="160"/>
      <c r="C30" s="160" t="s">
        <v>128</v>
      </c>
      <c r="D30" s="160"/>
      <c r="E30" s="52" t="s">
        <v>572</v>
      </c>
      <c r="F30" s="68" t="s">
        <v>195</v>
      </c>
      <c r="G30" s="68">
        <v>30</v>
      </c>
      <c r="H30" s="68">
        <v>0</v>
      </c>
      <c r="I30" s="68">
        <v>100</v>
      </c>
      <c r="J30" s="68">
        <v>0</v>
      </c>
      <c r="K30" s="68">
        <v>0</v>
      </c>
      <c r="L30" s="53">
        <v>0</v>
      </c>
    </row>
    <row r="31" spans="1:12" ht="30" x14ac:dyDescent="0.3">
      <c r="A31" s="52" t="s">
        <v>444</v>
      </c>
      <c r="B31" s="52" t="s">
        <v>445</v>
      </c>
      <c r="C31" s="52" t="s">
        <v>128</v>
      </c>
      <c r="D31" s="52" t="s">
        <v>573</v>
      </c>
      <c r="E31" s="52" t="s">
        <v>574</v>
      </c>
      <c r="F31" s="68" t="s">
        <v>148</v>
      </c>
      <c r="G31" s="68">
        <v>1</v>
      </c>
      <c r="H31" s="68">
        <v>0</v>
      </c>
      <c r="I31" s="68">
        <v>0</v>
      </c>
      <c r="J31" s="68">
        <v>0</v>
      </c>
      <c r="K31" s="68">
        <v>0</v>
      </c>
      <c r="L31" s="53">
        <v>0</v>
      </c>
    </row>
    <row r="32" spans="1:12" ht="30" x14ac:dyDescent="0.3">
      <c r="A32" s="52" t="s">
        <v>575</v>
      </c>
      <c r="B32" s="52" t="s">
        <v>576</v>
      </c>
      <c r="C32" s="52" t="s">
        <v>128</v>
      </c>
      <c r="D32" s="52" t="s">
        <v>577</v>
      </c>
      <c r="E32" s="52"/>
      <c r="F32" s="68"/>
      <c r="G32" s="68">
        <v>0</v>
      </c>
      <c r="H32" s="68">
        <v>0</v>
      </c>
      <c r="I32" s="68">
        <v>0</v>
      </c>
      <c r="J32" s="68">
        <v>0</v>
      </c>
      <c r="K32" s="68">
        <v>0</v>
      </c>
      <c r="L32" s="53">
        <v>0</v>
      </c>
    </row>
    <row r="33" spans="1:12" ht="30" x14ac:dyDescent="0.3">
      <c r="A33" s="52" t="s">
        <v>452</v>
      </c>
      <c r="B33" s="52" t="s">
        <v>453</v>
      </c>
      <c r="C33" s="52" t="s">
        <v>128</v>
      </c>
      <c r="D33" s="52" t="s">
        <v>577</v>
      </c>
      <c r="E33" s="52"/>
      <c r="F33" s="68" t="s">
        <v>139</v>
      </c>
      <c r="G33" s="68">
        <v>100</v>
      </c>
      <c r="H33" s="68">
        <v>0</v>
      </c>
      <c r="I33" s="68">
        <v>100</v>
      </c>
      <c r="J33" s="68">
        <v>0</v>
      </c>
      <c r="K33" s="68">
        <v>100</v>
      </c>
      <c r="L33" s="53">
        <v>0</v>
      </c>
    </row>
    <row r="34" spans="1:12" ht="30" x14ac:dyDescent="0.3">
      <c r="A34" s="52" t="s">
        <v>473</v>
      </c>
      <c r="B34" s="52" t="s">
        <v>474</v>
      </c>
      <c r="C34" s="52" t="s">
        <v>128</v>
      </c>
      <c r="D34" s="52" t="s">
        <v>578</v>
      </c>
      <c r="E34" s="52"/>
      <c r="F34" s="68" t="s">
        <v>486</v>
      </c>
      <c r="G34" s="68">
        <v>2100</v>
      </c>
      <c r="H34" s="68">
        <v>0</v>
      </c>
      <c r="I34" s="68">
        <v>5000</v>
      </c>
      <c r="J34" s="68">
        <v>0</v>
      </c>
      <c r="K34" s="68">
        <v>5000</v>
      </c>
      <c r="L34" s="53">
        <v>0</v>
      </c>
    </row>
    <row r="35" spans="1:12" x14ac:dyDescent="0.2">
      <c r="A35" s="54"/>
      <c r="B35" s="54"/>
      <c r="C35" s="54"/>
      <c r="D35" s="54"/>
      <c r="E35" s="54"/>
      <c r="F35" s="69"/>
      <c r="G35" s="69"/>
      <c r="H35" s="69"/>
      <c r="I35" s="69"/>
      <c r="J35" s="69"/>
      <c r="K35" s="69"/>
    </row>
    <row r="36" spans="1:12" x14ac:dyDescent="0.2">
      <c r="D36" s="55"/>
    </row>
  </sheetData>
  <mergeCells count="25">
    <mergeCell ref="A8:A11"/>
    <mergeCell ref="B8:B11"/>
    <mergeCell ref="C8:C11"/>
    <mergeCell ref="D9:D10"/>
    <mergeCell ref="A28:A30"/>
    <mergeCell ref="B28:B30"/>
    <mergeCell ref="C28:C30"/>
    <mergeCell ref="D28:D30"/>
    <mergeCell ref="A18:A23"/>
    <mergeCell ref="B18:B23"/>
    <mergeCell ref="C18:C23"/>
    <mergeCell ref="A25:A26"/>
    <mergeCell ref="B25:B26"/>
    <mergeCell ref="C25:C26"/>
    <mergeCell ref="A1:K1"/>
    <mergeCell ref="A2:K2"/>
    <mergeCell ref="A4:K4"/>
    <mergeCell ref="A5:A6"/>
    <mergeCell ref="B5:B6"/>
    <mergeCell ref="C5:C6"/>
    <mergeCell ref="D5:D6"/>
    <mergeCell ref="E5:E6"/>
    <mergeCell ref="F5:F6"/>
    <mergeCell ref="G5:H5"/>
    <mergeCell ref="I5:J5"/>
  </mergeCells>
  <pageMargins left="0.70866141732283472" right="0.70866141732283472" top="0.74803149606299213" bottom="0.74803149606299213" header="0.31496062992125984" footer="0.31496062992125984"/>
  <pageSetup paperSize="9" scale="77" fitToHeight="0" orientation="landscape"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4608-3279-4B3D-8F11-E5B87214C4E7}">
  <sheetPr>
    <pageSetUpPr fitToPage="1"/>
  </sheetPr>
  <dimension ref="A1:P143"/>
  <sheetViews>
    <sheetView topLeftCell="A123" zoomScale="115" zoomScaleNormal="115" workbookViewId="0">
      <selection activeCell="I18" sqref="I18"/>
    </sheetView>
  </sheetViews>
  <sheetFormatPr defaultColWidth="0" defaultRowHeight="14.25" x14ac:dyDescent="0.3"/>
  <cols>
    <col min="1" max="3" width="3.28515625" style="3" customWidth="1"/>
    <col min="4" max="4" width="3.28515625" style="40" customWidth="1"/>
    <col min="5" max="5" width="7.28515625" style="41" customWidth="1"/>
    <col min="6" max="6" width="38.28515625" style="4" customWidth="1"/>
    <col min="7" max="7" width="6.42578125" style="40" customWidth="1"/>
    <col min="8" max="8" width="9.7109375" style="3" customWidth="1"/>
    <col min="9" max="9" width="33.140625" style="3" customWidth="1"/>
    <col min="10" max="10" width="8.28515625" style="3" customWidth="1"/>
    <col min="11" max="11" width="10.7109375" style="3" hidden="1" customWidth="1"/>
    <col min="12" max="12" width="10.7109375" style="3" customWidth="1"/>
    <col min="13" max="13" width="10.7109375" style="3" hidden="1" customWidth="1"/>
    <col min="14" max="15" width="10.7109375" style="3" customWidth="1"/>
    <col min="16" max="16" width="0.7109375" style="3" customWidth="1"/>
    <col min="17" max="16384" width="9.140625" style="3" hidden="1"/>
  </cols>
  <sheetData>
    <row r="1" spans="1:15" ht="15" x14ac:dyDescent="0.3">
      <c r="A1" s="6"/>
      <c r="B1" s="6"/>
      <c r="C1" s="6"/>
      <c r="D1" s="8"/>
      <c r="E1" s="9"/>
      <c r="F1" s="6"/>
      <c r="G1" s="8"/>
      <c r="H1" s="6"/>
      <c r="I1" s="6"/>
      <c r="J1" s="144" t="s">
        <v>580</v>
      </c>
      <c r="K1" s="144"/>
      <c r="L1" s="144"/>
      <c r="M1" s="144"/>
      <c r="N1" s="144"/>
      <c r="O1" s="144"/>
    </row>
    <row r="2" spans="1:15" ht="15" x14ac:dyDescent="0.3">
      <c r="A2" s="6"/>
      <c r="B2" s="6"/>
      <c r="C2" s="6"/>
      <c r="D2" s="8"/>
      <c r="E2" s="9"/>
      <c r="F2" s="6"/>
      <c r="G2" s="8"/>
      <c r="H2" s="6"/>
      <c r="I2" s="6"/>
      <c r="J2" s="144"/>
      <c r="K2" s="144"/>
      <c r="L2" s="144"/>
      <c r="M2" s="144"/>
      <c r="N2" s="144"/>
      <c r="O2" s="144"/>
    </row>
    <row r="3" spans="1:15" ht="12.75" customHeight="1" x14ac:dyDescent="0.3">
      <c r="A3" s="6"/>
      <c r="B3" s="6"/>
      <c r="C3" s="6"/>
      <c r="D3" s="8"/>
      <c r="E3" s="9"/>
      <c r="F3" s="6"/>
      <c r="G3" s="8"/>
      <c r="H3" s="6"/>
      <c r="I3" s="6"/>
      <c r="J3" s="6"/>
      <c r="K3" s="45"/>
      <c r="L3" s="45"/>
      <c r="M3" s="7"/>
      <c r="N3" s="7"/>
      <c r="O3" s="7"/>
    </row>
    <row r="4" spans="1:15" s="1" customFormat="1" ht="15" x14ac:dyDescent="0.2">
      <c r="A4" s="145" t="s">
        <v>111</v>
      </c>
      <c r="B4" s="145"/>
      <c r="C4" s="145"/>
      <c r="D4" s="145"/>
      <c r="E4" s="145"/>
      <c r="F4" s="145"/>
      <c r="G4" s="145"/>
      <c r="H4" s="145"/>
      <c r="I4" s="145"/>
      <c r="J4" s="145"/>
      <c r="K4" s="145"/>
      <c r="L4" s="145"/>
      <c r="M4" s="145"/>
      <c r="N4" s="145"/>
      <c r="O4" s="145"/>
    </row>
    <row r="5" spans="1:15" s="1" customFormat="1" ht="15" x14ac:dyDescent="0.2">
      <c r="A5" s="147" t="s">
        <v>581</v>
      </c>
      <c r="B5" s="147"/>
      <c r="C5" s="147"/>
      <c r="D5" s="147"/>
      <c r="E5" s="147"/>
      <c r="F5" s="147"/>
      <c r="G5" s="147"/>
      <c r="H5" s="147"/>
      <c r="I5" s="147"/>
      <c r="J5" s="147"/>
      <c r="K5" s="147"/>
      <c r="L5" s="147"/>
      <c r="M5" s="147"/>
      <c r="N5" s="147"/>
      <c r="O5" s="147"/>
    </row>
    <row r="6" spans="1:15" s="2" customFormat="1" ht="12.75" customHeight="1" x14ac:dyDescent="0.2">
      <c r="A6" s="44"/>
      <c r="B6" s="44"/>
      <c r="C6" s="44"/>
      <c r="D6" s="44"/>
      <c r="E6" s="44"/>
      <c r="F6" s="44"/>
      <c r="G6" s="44"/>
      <c r="H6" s="44"/>
      <c r="I6" s="44"/>
      <c r="J6" s="44"/>
      <c r="K6" s="44"/>
      <c r="L6" s="44"/>
      <c r="M6" s="44"/>
      <c r="N6" s="44"/>
      <c r="O6" s="44"/>
    </row>
    <row r="7" spans="1:15" s="1" customFormat="1" ht="12.75" customHeight="1" x14ac:dyDescent="0.2">
      <c r="A7" s="146" t="s">
        <v>3</v>
      </c>
      <c r="B7" s="146"/>
      <c r="C7" s="146"/>
      <c r="D7" s="146"/>
      <c r="E7" s="146"/>
      <c r="F7" s="146"/>
      <c r="G7" s="146"/>
      <c r="H7" s="146"/>
      <c r="I7" s="146"/>
      <c r="J7" s="146"/>
      <c r="K7" s="146"/>
      <c r="L7" s="146"/>
      <c r="M7" s="146"/>
      <c r="N7" s="146"/>
      <c r="O7" s="146"/>
    </row>
    <row r="8" spans="1:15" ht="18.75" customHeight="1" x14ac:dyDescent="0.3">
      <c r="A8" s="148" t="s">
        <v>4</v>
      </c>
      <c r="B8" s="148" t="s">
        <v>5</v>
      </c>
      <c r="C8" s="148" t="s">
        <v>6</v>
      </c>
      <c r="D8" s="148" t="s">
        <v>7</v>
      </c>
      <c r="E8" s="149" t="s">
        <v>8</v>
      </c>
      <c r="F8" s="149"/>
      <c r="G8" s="140" t="s">
        <v>116</v>
      </c>
      <c r="H8" s="140" t="s">
        <v>9</v>
      </c>
      <c r="I8" s="140" t="s">
        <v>10</v>
      </c>
      <c r="J8" s="140" t="s">
        <v>247</v>
      </c>
      <c r="K8" s="140" t="s">
        <v>11</v>
      </c>
      <c r="L8" s="140" t="s">
        <v>113</v>
      </c>
      <c r="M8" s="140" t="s">
        <v>2</v>
      </c>
      <c r="N8" s="140" t="s">
        <v>114</v>
      </c>
      <c r="O8" s="140" t="s">
        <v>115</v>
      </c>
    </row>
    <row r="9" spans="1:15" ht="18.75" customHeight="1" x14ac:dyDescent="0.3">
      <c r="A9" s="148"/>
      <c r="B9" s="148"/>
      <c r="C9" s="148"/>
      <c r="D9" s="148"/>
      <c r="E9" s="149"/>
      <c r="F9" s="149"/>
      <c r="G9" s="140"/>
      <c r="H9" s="140"/>
      <c r="I9" s="140"/>
      <c r="J9" s="140"/>
      <c r="K9" s="140"/>
      <c r="L9" s="140"/>
      <c r="M9" s="140"/>
      <c r="N9" s="140"/>
      <c r="O9" s="140"/>
    </row>
    <row r="10" spans="1:15" ht="18.75" customHeight="1" x14ac:dyDescent="0.3">
      <c r="A10" s="148"/>
      <c r="B10" s="148"/>
      <c r="C10" s="148"/>
      <c r="D10" s="148"/>
      <c r="E10" s="149"/>
      <c r="F10" s="149"/>
      <c r="G10" s="140"/>
      <c r="H10" s="140"/>
      <c r="I10" s="140"/>
      <c r="J10" s="140"/>
      <c r="K10" s="140"/>
      <c r="L10" s="140"/>
      <c r="M10" s="140"/>
      <c r="N10" s="140"/>
      <c r="O10" s="140"/>
    </row>
    <row r="11" spans="1:15" ht="18.75" customHeight="1" x14ac:dyDescent="0.3">
      <c r="A11" s="148"/>
      <c r="B11" s="148"/>
      <c r="C11" s="148"/>
      <c r="D11" s="148"/>
      <c r="E11" s="149"/>
      <c r="F11" s="149"/>
      <c r="G11" s="140"/>
      <c r="H11" s="140"/>
      <c r="I11" s="140"/>
      <c r="J11" s="140"/>
      <c r="K11" s="140"/>
      <c r="L11" s="140"/>
      <c r="M11" s="140"/>
      <c r="N11" s="140"/>
      <c r="O11" s="140"/>
    </row>
    <row r="12" spans="1:15" ht="22.5" customHeight="1" x14ac:dyDescent="0.3">
      <c r="A12" s="148"/>
      <c r="B12" s="148"/>
      <c r="C12" s="148"/>
      <c r="D12" s="148"/>
      <c r="E12" s="149"/>
      <c r="F12" s="149"/>
      <c r="G12" s="140"/>
      <c r="H12" s="140"/>
      <c r="I12" s="140"/>
      <c r="J12" s="140"/>
      <c r="K12" s="140"/>
      <c r="L12" s="140"/>
      <c r="M12" s="140"/>
      <c r="N12" s="140"/>
      <c r="O12" s="140"/>
    </row>
    <row r="13" spans="1:15" ht="12" hidden="1" customHeight="1" x14ac:dyDescent="0.3">
      <c r="A13" s="10"/>
      <c r="B13" s="10"/>
      <c r="C13" s="10"/>
      <c r="D13" s="10"/>
      <c r="E13" s="11"/>
      <c r="F13" s="11"/>
      <c r="G13" s="12"/>
      <c r="H13" s="12"/>
      <c r="I13" s="12"/>
      <c r="J13" s="12"/>
      <c r="K13" s="47"/>
      <c r="L13" s="47"/>
      <c r="M13" s="47"/>
      <c r="N13" s="47"/>
      <c r="O13" s="47"/>
    </row>
    <row r="14" spans="1:15" s="15" customFormat="1" ht="17.25" customHeight="1" x14ac:dyDescent="0.3">
      <c r="A14" s="13">
        <v>1</v>
      </c>
      <c r="B14" s="13">
        <v>2</v>
      </c>
      <c r="C14" s="13">
        <v>3</v>
      </c>
      <c r="D14" s="13">
        <v>4</v>
      </c>
      <c r="E14" s="141">
        <v>5</v>
      </c>
      <c r="F14" s="141"/>
      <c r="G14" s="14" t="s">
        <v>12</v>
      </c>
      <c r="H14" s="13">
        <v>7</v>
      </c>
      <c r="I14" s="13">
        <v>8</v>
      </c>
      <c r="J14" s="13">
        <v>9</v>
      </c>
      <c r="K14" s="13">
        <v>10</v>
      </c>
      <c r="L14" s="13">
        <v>10</v>
      </c>
      <c r="M14" s="13">
        <v>12</v>
      </c>
      <c r="N14" s="13">
        <v>11</v>
      </c>
      <c r="O14" s="13">
        <v>12</v>
      </c>
    </row>
    <row r="15" spans="1:15" s="15" customFormat="1" x14ac:dyDescent="0.3">
      <c r="A15" s="142" t="s">
        <v>582</v>
      </c>
      <c r="B15" s="143" t="s">
        <v>14</v>
      </c>
      <c r="C15" s="130" t="s">
        <v>14</v>
      </c>
      <c r="D15" s="132" t="s">
        <v>34</v>
      </c>
      <c r="E15" s="16" t="s">
        <v>583</v>
      </c>
      <c r="F15" s="17" t="s">
        <v>584</v>
      </c>
      <c r="G15" s="18" t="s">
        <v>29</v>
      </c>
      <c r="H15" s="19">
        <v>125196077</v>
      </c>
      <c r="I15" s="17" t="s">
        <v>18</v>
      </c>
      <c r="J15" s="20" t="s">
        <v>19</v>
      </c>
      <c r="K15" s="5">
        <v>0</v>
      </c>
      <c r="L15" s="5">
        <v>0</v>
      </c>
      <c r="M15" s="5">
        <v>0</v>
      </c>
      <c r="N15" s="5">
        <v>0</v>
      </c>
      <c r="O15" s="5">
        <v>5000</v>
      </c>
    </row>
    <row r="16" spans="1:15" s="15" customFormat="1" x14ac:dyDescent="0.3">
      <c r="A16" s="131"/>
      <c r="B16" s="131"/>
      <c r="C16" s="131"/>
      <c r="D16" s="131"/>
      <c r="E16" s="85" t="s">
        <v>20</v>
      </c>
      <c r="F16" s="85"/>
      <c r="G16" s="21"/>
      <c r="H16" s="22"/>
      <c r="I16" s="22"/>
      <c r="J16" s="22"/>
      <c r="K16" s="72">
        <f>SUBTOTAL(9,K15:K15)</f>
        <v>0</v>
      </c>
      <c r="L16" s="72">
        <f>SUBTOTAL(9,L15:L15)</f>
        <v>0</v>
      </c>
      <c r="M16" s="72">
        <f>SUBTOTAL(9,M15:M15)</f>
        <v>0</v>
      </c>
      <c r="N16" s="72">
        <f>SUBTOTAL(9,N15:N15)</f>
        <v>0</v>
      </c>
      <c r="O16" s="72">
        <f>SUBTOTAL(9,O15:O15)</f>
        <v>5000</v>
      </c>
    </row>
    <row r="17" spans="1:15" s="15" customFormat="1" ht="42.75" x14ac:dyDescent="0.3">
      <c r="A17" s="131"/>
      <c r="B17" s="131"/>
      <c r="C17" s="131"/>
      <c r="D17" s="131"/>
      <c r="E17" s="16" t="s">
        <v>585</v>
      </c>
      <c r="F17" s="17" t="s">
        <v>586</v>
      </c>
      <c r="G17" s="18" t="s">
        <v>29</v>
      </c>
      <c r="H17" s="19">
        <v>125196077</v>
      </c>
      <c r="I17" s="17" t="s">
        <v>18</v>
      </c>
      <c r="J17" s="20" t="s">
        <v>19</v>
      </c>
      <c r="K17" s="5">
        <v>13600</v>
      </c>
      <c r="L17" s="5">
        <v>30000</v>
      </c>
      <c r="M17" s="5">
        <v>0</v>
      </c>
      <c r="N17" s="5">
        <v>17000</v>
      </c>
      <c r="O17" s="5">
        <v>18000</v>
      </c>
    </row>
    <row r="18" spans="1:15" s="15" customFormat="1" x14ac:dyDescent="0.3">
      <c r="A18" s="131"/>
      <c r="B18" s="131"/>
      <c r="C18" s="131"/>
      <c r="D18" s="131"/>
      <c r="E18" s="85" t="s">
        <v>20</v>
      </c>
      <c r="F18" s="85"/>
      <c r="G18" s="21"/>
      <c r="H18" s="22"/>
      <c r="I18" s="22"/>
      <c r="J18" s="22"/>
      <c r="K18" s="72">
        <f>SUBTOTAL(9,K17:K17)</f>
        <v>13600</v>
      </c>
      <c r="L18" s="72">
        <f>SUBTOTAL(9,L17:L17)</f>
        <v>30000</v>
      </c>
      <c r="M18" s="72">
        <f>SUBTOTAL(9,M17:M17)</f>
        <v>0</v>
      </c>
      <c r="N18" s="72">
        <f>SUBTOTAL(9,N17:N17)</f>
        <v>17000</v>
      </c>
      <c r="O18" s="72">
        <f>SUBTOTAL(9,O17:O17)</f>
        <v>18000</v>
      </c>
    </row>
    <row r="19" spans="1:15" s="15" customFormat="1" hidden="1" x14ac:dyDescent="0.3">
      <c r="A19" s="131"/>
      <c r="B19" s="131"/>
      <c r="C19" s="131"/>
      <c r="D19" s="131"/>
      <c r="E19" s="16" t="s">
        <v>587</v>
      </c>
      <c r="F19" s="17" t="s">
        <v>588</v>
      </c>
      <c r="G19" s="18" t="s">
        <v>29</v>
      </c>
      <c r="H19" s="19">
        <v>125196077</v>
      </c>
      <c r="I19" s="17" t="s">
        <v>18</v>
      </c>
      <c r="J19" s="20" t="s">
        <v>19</v>
      </c>
      <c r="K19" s="5">
        <v>0</v>
      </c>
      <c r="L19" s="5"/>
      <c r="M19" s="5">
        <v>0</v>
      </c>
      <c r="N19" s="5">
        <v>0</v>
      </c>
      <c r="O19" s="5">
        <v>0</v>
      </c>
    </row>
    <row r="20" spans="1:15" s="15" customFormat="1" hidden="1" x14ac:dyDescent="0.3">
      <c r="A20" s="131"/>
      <c r="B20" s="131"/>
      <c r="C20" s="131"/>
      <c r="D20" s="131"/>
      <c r="E20" s="85" t="s">
        <v>20</v>
      </c>
      <c r="F20" s="85"/>
      <c r="G20" s="21"/>
      <c r="H20" s="22"/>
      <c r="I20" s="22"/>
      <c r="J20" s="22"/>
      <c r="K20" s="72">
        <f>SUBTOTAL(9,K19:K19)</f>
        <v>0</v>
      </c>
      <c r="L20" s="72">
        <f>SUBTOTAL(9,L19:L19)</f>
        <v>0</v>
      </c>
      <c r="M20" s="72">
        <f>SUBTOTAL(9,M19:M19)</f>
        <v>0</v>
      </c>
      <c r="N20" s="72">
        <f>SUBTOTAL(9,N19:N19)</f>
        <v>0</v>
      </c>
      <c r="O20" s="72">
        <f>SUBTOTAL(9,O19:O19)</f>
        <v>0</v>
      </c>
    </row>
    <row r="21" spans="1:15" s="15" customFormat="1" ht="28.5" hidden="1" x14ac:dyDescent="0.3">
      <c r="A21" s="131"/>
      <c r="B21" s="131"/>
      <c r="C21" s="131"/>
      <c r="D21" s="131"/>
      <c r="E21" s="16" t="s">
        <v>589</v>
      </c>
      <c r="F21" s="17" t="s">
        <v>590</v>
      </c>
      <c r="G21" s="18" t="s">
        <v>29</v>
      </c>
      <c r="H21" s="19">
        <v>125196077</v>
      </c>
      <c r="I21" s="17" t="s">
        <v>18</v>
      </c>
      <c r="J21" s="20" t="s">
        <v>19</v>
      </c>
      <c r="K21" s="5">
        <v>5226</v>
      </c>
      <c r="L21" s="5">
        <v>0</v>
      </c>
      <c r="M21" s="5">
        <v>0</v>
      </c>
      <c r="N21" s="5">
        <v>0</v>
      </c>
      <c r="O21" s="5">
        <v>0</v>
      </c>
    </row>
    <row r="22" spans="1:15" s="15" customFormat="1" hidden="1" x14ac:dyDescent="0.3">
      <c r="A22" s="131"/>
      <c r="B22" s="131"/>
      <c r="C22" s="131"/>
      <c r="D22" s="131"/>
      <c r="E22" s="85" t="s">
        <v>20</v>
      </c>
      <c r="F22" s="85"/>
      <c r="G22" s="21"/>
      <c r="H22" s="22"/>
      <c r="I22" s="22"/>
      <c r="J22" s="22"/>
      <c r="K22" s="72">
        <f>SUBTOTAL(9,K21:K21)</f>
        <v>5226</v>
      </c>
      <c r="L22" s="72">
        <f>SUBTOTAL(9,L21:L21)</f>
        <v>0</v>
      </c>
      <c r="M22" s="72">
        <f>SUBTOTAL(9,M21:M21)</f>
        <v>0</v>
      </c>
      <c r="N22" s="72">
        <f>SUBTOTAL(9,N21:N21)</f>
        <v>0</v>
      </c>
      <c r="O22" s="72">
        <f>SUBTOTAL(9,O21:O21)</f>
        <v>0</v>
      </c>
    </row>
    <row r="23" spans="1:15" s="15" customFormat="1" hidden="1" x14ac:dyDescent="0.3">
      <c r="A23" s="131"/>
      <c r="B23" s="131"/>
      <c r="C23" s="131"/>
      <c r="D23" s="131"/>
      <c r="E23" s="136" t="s">
        <v>591</v>
      </c>
      <c r="F23" s="134" t="s">
        <v>592</v>
      </c>
      <c r="G23" s="137" t="s">
        <v>29</v>
      </c>
      <c r="H23" s="139">
        <v>125196077</v>
      </c>
      <c r="I23" s="134" t="s">
        <v>18</v>
      </c>
      <c r="J23" s="20" t="s">
        <v>297</v>
      </c>
      <c r="K23" s="5">
        <v>303302</v>
      </c>
      <c r="L23" s="5">
        <v>0</v>
      </c>
      <c r="M23" s="5">
        <v>0</v>
      </c>
      <c r="N23" s="5">
        <v>0</v>
      </c>
      <c r="O23" s="5">
        <v>0</v>
      </c>
    </row>
    <row r="24" spans="1:15" s="15" customFormat="1" x14ac:dyDescent="0.3">
      <c r="A24" s="131"/>
      <c r="B24" s="131"/>
      <c r="C24" s="131"/>
      <c r="D24" s="131"/>
      <c r="E24" s="131"/>
      <c r="F24" s="135"/>
      <c r="G24" s="138"/>
      <c r="H24" s="138"/>
      <c r="I24" s="135"/>
      <c r="J24" s="20" t="s">
        <v>19</v>
      </c>
      <c r="K24" s="5">
        <v>154936</v>
      </c>
      <c r="L24" s="5">
        <v>100000</v>
      </c>
      <c r="M24" s="5">
        <v>0</v>
      </c>
      <c r="N24" s="5">
        <v>0</v>
      </c>
      <c r="O24" s="5">
        <v>0</v>
      </c>
    </row>
    <row r="25" spans="1:15" s="15" customFormat="1" x14ac:dyDescent="0.3">
      <c r="A25" s="131"/>
      <c r="B25" s="131"/>
      <c r="C25" s="131"/>
      <c r="D25" s="131"/>
      <c r="E25" s="85" t="s">
        <v>20</v>
      </c>
      <c r="F25" s="85"/>
      <c r="G25" s="21"/>
      <c r="H25" s="22"/>
      <c r="I25" s="22"/>
      <c r="J25" s="22"/>
      <c r="K25" s="72">
        <f>SUBTOTAL(9,K23:K24)</f>
        <v>458238</v>
      </c>
      <c r="L25" s="72">
        <f>SUBTOTAL(9,L23:L24)</f>
        <v>100000</v>
      </c>
      <c r="M25" s="72">
        <f>SUBTOTAL(9,M23:M24)</f>
        <v>0</v>
      </c>
      <c r="N25" s="72">
        <f>SUBTOTAL(9,N23:N24)</f>
        <v>0</v>
      </c>
      <c r="O25" s="72">
        <f>SUBTOTAL(9,O23:O24)</f>
        <v>0</v>
      </c>
    </row>
    <row r="26" spans="1:15" s="15" customFormat="1" hidden="1" x14ac:dyDescent="0.3">
      <c r="A26" s="131"/>
      <c r="B26" s="131"/>
      <c r="C26" s="131"/>
      <c r="D26" s="131"/>
      <c r="E26" s="136" t="s">
        <v>593</v>
      </c>
      <c r="F26" s="134" t="s">
        <v>594</v>
      </c>
      <c r="G26" s="137" t="s">
        <v>29</v>
      </c>
      <c r="H26" s="139">
        <v>124720961</v>
      </c>
      <c r="I26" s="134" t="s">
        <v>595</v>
      </c>
      <c r="J26" s="20" t="s">
        <v>319</v>
      </c>
      <c r="K26" s="5">
        <v>26284</v>
      </c>
      <c r="L26" s="5">
        <v>0</v>
      </c>
      <c r="M26" s="5">
        <v>0</v>
      </c>
      <c r="N26" s="5">
        <v>0</v>
      </c>
      <c r="O26" s="5">
        <v>0</v>
      </c>
    </row>
    <row r="27" spans="1:15" s="15" customFormat="1" hidden="1" x14ac:dyDescent="0.3">
      <c r="A27" s="131"/>
      <c r="B27" s="131"/>
      <c r="C27" s="131"/>
      <c r="D27" s="131"/>
      <c r="E27" s="131"/>
      <c r="F27" s="135"/>
      <c r="G27" s="138"/>
      <c r="H27" s="138"/>
      <c r="I27" s="135"/>
      <c r="J27" s="20" t="s">
        <v>19</v>
      </c>
      <c r="K27" s="5">
        <v>4400</v>
      </c>
      <c r="L27" s="5">
        <v>0</v>
      </c>
      <c r="M27" s="5">
        <v>0</v>
      </c>
      <c r="N27" s="5">
        <v>0</v>
      </c>
      <c r="O27" s="5">
        <v>0</v>
      </c>
    </row>
    <row r="28" spans="1:15" s="15" customFormat="1" hidden="1" x14ac:dyDescent="0.3">
      <c r="A28" s="131"/>
      <c r="B28" s="131"/>
      <c r="C28" s="131"/>
      <c r="D28" s="131"/>
      <c r="E28" s="85" t="s">
        <v>20</v>
      </c>
      <c r="F28" s="85"/>
      <c r="G28" s="21"/>
      <c r="H28" s="22"/>
      <c r="I28" s="22"/>
      <c r="J28" s="22"/>
      <c r="K28" s="72">
        <f>SUBTOTAL(9,K26:K27)</f>
        <v>30684</v>
      </c>
      <c r="L28" s="72">
        <f>SUBTOTAL(9,L26:L27)</f>
        <v>0</v>
      </c>
      <c r="M28" s="72">
        <f>SUBTOTAL(9,M26:M27)</f>
        <v>0</v>
      </c>
      <c r="N28" s="72">
        <f>SUBTOTAL(9,N26:N27)</f>
        <v>0</v>
      </c>
      <c r="O28" s="72">
        <f>SUBTOTAL(9,O26:O27)</f>
        <v>0</v>
      </c>
    </row>
    <row r="29" spans="1:15" s="15" customFormat="1" x14ac:dyDescent="0.3">
      <c r="A29" s="131"/>
      <c r="B29" s="131"/>
      <c r="C29" s="131"/>
      <c r="D29" s="131"/>
      <c r="E29" s="16" t="s">
        <v>596</v>
      </c>
      <c r="F29" s="17" t="s">
        <v>597</v>
      </c>
      <c r="G29" s="18" t="s">
        <v>29</v>
      </c>
      <c r="H29" s="19">
        <v>125196077</v>
      </c>
      <c r="I29" s="17" t="s">
        <v>18</v>
      </c>
      <c r="J29" s="20" t="s">
        <v>19</v>
      </c>
      <c r="K29" s="5">
        <v>20000</v>
      </c>
      <c r="L29" s="5">
        <v>20000</v>
      </c>
      <c r="M29" s="5">
        <v>0</v>
      </c>
      <c r="N29" s="5">
        <v>20000</v>
      </c>
      <c r="O29" s="5">
        <v>20000</v>
      </c>
    </row>
    <row r="30" spans="1:15" s="15" customFormat="1" x14ac:dyDescent="0.3">
      <c r="A30" s="131"/>
      <c r="B30" s="131"/>
      <c r="C30" s="131"/>
      <c r="D30" s="131"/>
      <c r="E30" s="85" t="s">
        <v>20</v>
      </c>
      <c r="F30" s="85"/>
      <c r="G30" s="21"/>
      <c r="H30" s="22"/>
      <c r="I30" s="22"/>
      <c r="J30" s="22"/>
      <c r="K30" s="72">
        <f>SUBTOTAL(9,K29:K29)</f>
        <v>20000</v>
      </c>
      <c r="L30" s="72">
        <f>SUBTOTAL(9,L29:L29)</f>
        <v>20000</v>
      </c>
      <c r="M30" s="72">
        <f>SUBTOTAL(9,M29:M29)</f>
        <v>0</v>
      </c>
      <c r="N30" s="72">
        <f>SUBTOTAL(9,N29:N29)</f>
        <v>20000</v>
      </c>
      <c r="O30" s="72">
        <f>SUBTOTAL(9,O29:O29)</f>
        <v>20000</v>
      </c>
    </row>
    <row r="31" spans="1:15" s="15" customFormat="1" ht="33" customHeight="1" x14ac:dyDescent="0.3">
      <c r="A31" s="131"/>
      <c r="B31" s="131"/>
      <c r="C31" s="131"/>
      <c r="D31" s="131"/>
      <c r="E31" s="136" t="s">
        <v>598</v>
      </c>
      <c r="F31" s="134" t="s">
        <v>599</v>
      </c>
      <c r="G31" s="18" t="s">
        <v>29</v>
      </c>
      <c r="H31" s="19">
        <v>125196077</v>
      </c>
      <c r="I31" s="17" t="s">
        <v>18</v>
      </c>
      <c r="J31" s="20" t="s">
        <v>320</v>
      </c>
      <c r="K31" s="5">
        <v>0</v>
      </c>
      <c r="L31" s="5">
        <v>5000</v>
      </c>
      <c r="M31" s="5">
        <v>0</v>
      </c>
      <c r="N31" s="5">
        <v>0</v>
      </c>
      <c r="O31" s="5">
        <v>0</v>
      </c>
    </row>
    <row r="32" spans="1:15" s="15" customFormat="1" ht="18" hidden="1" customHeight="1" x14ac:dyDescent="0.3">
      <c r="A32" s="131"/>
      <c r="B32" s="131"/>
      <c r="C32" s="131"/>
      <c r="D32" s="131"/>
      <c r="E32" s="131"/>
      <c r="F32" s="135"/>
      <c r="G32" s="18" t="s">
        <v>74</v>
      </c>
      <c r="H32" s="19">
        <v>125196077</v>
      </c>
      <c r="I32" s="17" t="s">
        <v>18</v>
      </c>
      <c r="J32" s="20" t="s">
        <v>320</v>
      </c>
      <c r="K32" s="5">
        <v>29874</v>
      </c>
      <c r="L32" s="5">
        <v>0</v>
      </c>
      <c r="M32" s="5">
        <v>0</v>
      </c>
      <c r="N32" s="5">
        <v>0</v>
      </c>
      <c r="O32" s="5">
        <v>0</v>
      </c>
    </row>
    <row r="33" spans="1:15" s="15" customFormat="1" x14ac:dyDescent="0.3">
      <c r="A33" s="131"/>
      <c r="B33" s="131"/>
      <c r="C33" s="131"/>
      <c r="D33" s="131"/>
      <c r="E33" s="85" t="s">
        <v>20</v>
      </c>
      <c r="F33" s="85"/>
      <c r="G33" s="21"/>
      <c r="H33" s="22"/>
      <c r="I33" s="22"/>
      <c r="J33" s="22"/>
      <c r="K33" s="72">
        <f>SUBTOTAL(9,K31:K32)</f>
        <v>29874</v>
      </c>
      <c r="L33" s="72">
        <f>SUBTOTAL(9,L31:L32)</f>
        <v>5000</v>
      </c>
      <c r="M33" s="72">
        <f>SUBTOTAL(9,M31:M32)</f>
        <v>0</v>
      </c>
      <c r="N33" s="72">
        <f>SUBTOTAL(9,N31:N32)</f>
        <v>0</v>
      </c>
      <c r="O33" s="72">
        <f>SUBTOTAL(9,O31:O32)</f>
        <v>0</v>
      </c>
    </row>
    <row r="34" spans="1:15" s="15" customFormat="1" ht="28.5" hidden="1" x14ac:dyDescent="0.3">
      <c r="A34" s="131"/>
      <c r="B34" s="131"/>
      <c r="C34" s="131"/>
      <c r="D34" s="131"/>
      <c r="E34" s="16" t="s">
        <v>46</v>
      </c>
      <c r="F34" s="17" t="s">
        <v>47</v>
      </c>
      <c r="G34" s="18" t="s">
        <v>29</v>
      </c>
      <c r="H34" s="19">
        <v>124720961</v>
      </c>
      <c r="I34" s="17" t="s">
        <v>595</v>
      </c>
      <c r="J34" s="20" t="s">
        <v>19</v>
      </c>
      <c r="K34" s="5">
        <v>0</v>
      </c>
      <c r="L34" s="5"/>
      <c r="M34" s="5">
        <v>0</v>
      </c>
      <c r="N34" s="5">
        <v>0</v>
      </c>
      <c r="O34" s="5">
        <v>0</v>
      </c>
    </row>
    <row r="35" spans="1:15" s="15" customFormat="1" hidden="1" x14ac:dyDescent="0.3">
      <c r="A35" s="131"/>
      <c r="B35" s="131"/>
      <c r="C35" s="131"/>
      <c r="D35" s="131"/>
      <c r="E35" s="85" t="s">
        <v>20</v>
      </c>
      <c r="F35" s="85"/>
      <c r="G35" s="21"/>
      <c r="H35" s="22"/>
      <c r="I35" s="22"/>
      <c r="J35" s="22"/>
      <c r="K35" s="72">
        <f>SUBTOTAL(9,K34:K34)</f>
        <v>0</v>
      </c>
      <c r="L35" s="72">
        <f>SUBTOTAL(9,L34:L34)</f>
        <v>0</v>
      </c>
      <c r="M35" s="72">
        <f>SUBTOTAL(9,M34:M34)</f>
        <v>0</v>
      </c>
      <c r="N35" s="72">
        <f>SUBTOTAL(9,N34:N34)</f>
        <v>0</v>
      </c>
      <c r="O35" s="72">
        <f>SUBTOTAL(9,O34:O34)</f>
        <v>0</v>
      </c>
    </row>
    <row r="36" spans="1:15" s="15" customFormat="1" x14ac:dyDescent="0.3">
      <c r="A36" s="131"/>
      <c r="B36" s="131"/>
      <c r="C36" s="131"/>
      <c r="D36" s="131"/>
      <c r="E36" s="136" t="s">
        <v>51</v>
      </c>
      <c r="F36" s="134" t="s">
        <v>52</v>
      </c>
      <c r="G36" s="137" t="s">
        <v>29</v>
      </c>
      <c r="H36" s="139">
        <v>124720961</v>
      </c>
      <c r="I36" s="134" t="s">
        <v>595</v>
      </c>
      <c r="J36" s="20" t="s">
        <v>19</v>
      </c>
      <c r="K36" s="5">
        <v>140216</v>
      </c>
      <c r="L36" s="5">
        <v>172900</v>
      </c>
      <c r="M36" s="5">
        <v>0</v>
      </c>
      <c r="N36" s="5">
        <v>199483</v>
      </c>
      <c r="O36" s="5">
        <v>229405</v>
      </c>
    </row>
    <row r="37" spans="1:15" s="15" customFormat="1" hidden="1" x14ac:dyDescent="0.3">
      <c r="A37" s="131"/>
      <c r="B37" s="131"/>
      <c r="C37" s="131"/>
      <c r="D37" s="131"/>
      <c r="E37" s="131"/>
      <c r="F37" s="135"/>
      <c r="G37" s="138"/>
      <c r="H37" s="138"/>
      <c r="I37" s="135"/>
      <c r="J37" s="20" t="s">
        <v>254</v>
      </c>
      <c r="K37" s="5">
        <v>232</v>
      </c>
      <c r="L37" s="5">
        <v>0</v>
      </c>
      <c r="M37" s="5">
        <v>0</v>
      </c>
      <c r="N37" s="5">
        <v>0</v>
      </c>
      <c r="O37" s="5">
        <v>0</v>
      </c>
    </row>
    <row r="38" spans="1:15" s="15" customFormat="1" hidden="1" x14ac:dyDescent="0.3">
      <c r="A38" s="131"/>
      <c r="B38" s="131"/>
      <c r="C38" s="131"/>
      <c r="D38" s="131"/>
      <c r="E38" s="131"/>
      <c r="F38" s="135"/>
      <c r="G38" s="138"/>
      <c r="H38" s="138"/>
      <c r="I38" s="135"/>
      <c r="J38" s="20" t="s">
        <v>50</v>
      </c>
      <c r="K38" s="5">
        <v>2964</v>
      </c>
      <c r="L38" s="5">
        <v>0</v>
      </c>
      <c r="M38" s="5">
        <v>0</v>
      </c>
      <c r="N38" s="5">
        <v>0</v>
      </c>
      <c r="O38" s="5">
        <v>0</v>
      </c>
    </row>
    <row r="39" spans="1:15" s="15" customFormat="1" x14ac:dyDescent="0.3">
      <c r="A39" s="131"/>
      <c r="B39" s="131"/>
      <c r="C39" s="131"/>
      <c r="D39" s="131"/>
      <c r="E39" s="131"/>
      <c r="F39" s="135"/>
      <c r="G39" s="138"/>
      <c r="H39" s="138"/>
      <c r="I39" s="135"/>
      <c r="J39" s="20" t="s">
        <v>54</v>
      </c>
      <c r="K39" s="5">
        <v>2700</v>
      </c>
      <c r="L39" s="5">
        <v>2700</v>
      </c>
      <c r="M39" s="5">
        <v>0</v>
      </c>
      <c r="N39" s="5">
        <v>2700</v>
      </c>
      <c r="O39" s="5">
        <v>2700</v>
      </c>
    </row>
    <row r="40" spans="1:15" s="15" customFormat="1" x14ac:dyDescent="0.3">
      <c r="A40" s="131"/>
      <c r="B40" s="131"/>
      <c r="C40" s="131"/>
      <c r="D40" s="131"/>
      <c r="E40" s="131"/>
      <c r="F40" s="135"/>
      <c r="G40" s="138"/>
      <c r="H40" s="138"/>
      <c r="I40" s="135"/>
      <c r="J40" s="20" t="s">
        <v>55</v>
      </c>
      <c r="K40" s="5">
        <v>8700</v>
      </c>
      <c r="L40" s="5">
        <v>9000</v>
      </c>
      <c r="M40" s="5">
        <v>0</v>
      </c>
      <c r="N40" s="5">
        <v>10000</v>
      </c>
      <c r="O40" s="5">
        <v>11000</v>
      </c>
    </row>
    <row r="41" spans="1:15" s="15" customFormat="1" ht="13.5" customHeight="1" x14ac:dyDescent="0.3">
      <c r="A41" s="131"/>
      <c r="B41" s="131"/>
      <c r="C41" s="131"/>
      <c r="D41" s="131"/>
      <c r="E41" s="85" t="s">
        <v>20</v>
      </c>
      <c r="F41" s="85"/>
      <c r="G41" s="21"/>
      <c r="H41" s="22"/>
      <c r="I41" s="22"/>
      <c r="J41" s="22"/>
      <c r="K41" s="72">
        <f>SUBTOTAL(9,K36:K40)</f>
        <v>154812</v>
      </c>
      <c r="L41" s="72">
        <f>SUBTOTAL(9,L36:L40)</f>
        <v>184600</v>
      </c>
      <c r="M41" s="72">
        <f>SUBTOTAL(9,M36:M40)</f>
        <v>0</v>
      </c>
      <c r="N41" s="72">
        <f>SUBTOTAL(9,N36:N40)</f>
        <v>212183</v>
      </c>
      <c r="O41" s="72">
        <f>SUBTOTAL(9,O36:O40)</f>
        <v>243105</v>
      </c>
    </row>
    <row r="42" spans="1:15" s="15" customFormat="1" hidden="1" x14ac:dyDescent="0.3">
      <c r="A42" s="131"/>
      <c r="B42" s="131"/>
      <c r="C42" s="131"/>
      <c r="D42" s="131"/>
      <c r="E42" s="16" t="s">
        <v>600</v>
      </c>
      <c r="F42" s="17" t="s">
        <v>601</v>
      </c>
      <c r="G42" s="18" t="s">
        <v>29</v>
      </c>
      <c r="H42" s="19">
        <v>125196077</v>
      </c>
      <c r="I42" s="17" t="s">
        <v>18</v>
      </c>
      <c r="J42" s="20" t="s">
        <v>0</v>
      </c>
      <c r="K42" s="5">
        <v>0</v>
      </c>
      <c r="L42" s="5"/>
      <c r="M42" s="5">
        <v>0</v>
      </c>
      <c r="N42" s="5">
        <v>0</v>
      </c>
      <c r="O42" s="5">
        <v>0</v>
      </c>
    </row>
    <row r="43" spans="1:15" s="15" customFormat="1" hidden="1" x14ac:dyDescent="0.3">
      <c r="A43" s="131"/>
      <c r="B43" s="131"/>
      <c r="C43" s="131"/>
      <c r="D43" s="131"/>
      <c r="E43" s="85" t="s">
        <v>20</v>
      </c>
      <c r="F43" s="85"/>
      <c r="G43" s="21"/>
      <c r="H43" s="22"/>
      <c r="I43" s="22"/>
      <c r="J43" s="22"/>
      <c r="K43" s="72">
        <f>SUBTOTAL(9,K42:K42)</f>
        <v>0</v>
      </c>
      <c r="L43" s="72">
        <f>SUBTOTAL(9,L42:L42)</f>
        <v>0</v>
      </c>
      <c r="M43" s="72">
        <f>SUBTOTAL(9,M42:M42)</f>
        <v>0</v>
      </c>
      <c r="N43" s="72">
        <f>SUBTOTAL(9,N42:N42)</f>
        <v>0</v>
      </c>
      <c r="O43" s="72">
        <f>SUBTOTAL(9,O42:O42)</f>
        <v>0</v>
      </c>
    </row>
    <row r="44" spans="1:15" s="15" customFormat="1" hidden="1" x14ac:dyDescent="0.3">
      <c r="A44" s="131"/>
      <c r="B44" s="131"/>
      <c r="C44" s="131"/>
      <c r="D44" s="131"/>
      <c r="E44" s="136" t="s">
        <v>602</v>
      </c>
      <c r="F44" s="134" t="s">
        <v>603</v>
      </c>
      <c r="G44" s="137" t="s">
        <v>29</v>
      </c>
      <c r="H44" s="139">
        <v>125196077</v>
      </c>
      <c r="I44" s="134" t="s">
        <v>18</v>
      </c>
      <c r="J44" s="20" t="s">
        <v>320</v>
      </c>
      <c r="K44" s="5">
        <v>109921</v>
      </c>
      <c r="L44" s="5">
        <v>0</v>
      </c>
      <c r="M44" s="5">
        <v>0</v>
      </c>
      <c r="N44" s="5">
        <v>0</v>
      </c>
      <c r="O44" s="5">
        <v>0</v>
      </c>
    </row>
    <row r="45" spans="1:15" s="15" customFormat="1" hidden="1" x14ac:dyDescent="0.3">
      <c r="A45" s="131"/>
      <c r="B45" s="131"/>
      <c r="C45" s="131"/>
      <c r="D45" s="131"/>
      <c r="E45" s="131"/>
      <c r="F45" s="135"/>
      <c r="G45" s="138"/>
      <c r="H45" s="138"/>
      <c r="I45" s="135"/>
      <c r="J45" s="20" t="s">
        <v>19</v>
      </c>
      <c r="K45" s="5">
        <v>2000</v>
      </c>
      <c r="L45" s="5">
        <v>0</v>
      </c>
      <c r="M45" s="5">
        <v>0</v>
      </c>
      <c r="N45" s="5">
        <v>0</v>
      </c>
      <c r="O45" s="5">
        <v>0</v>
      </c>
    </row>
    <row r="46" spans="1:15" s="15" customFormat="1" hidden="1" x14ac:dyDescent="0.3">
      <c r="A46" s="131"/>
      <c r="B46" s="131"/>
      <c r="C46" s="131"/>
      <c r="D46" s="131"/>
      <c r="E46" s="131"/>
      <c r="F46" s="135"/>
      <c r="G46" s="138"/>
      <c r="H46" s="138"/>
      <c r="I46" s="135"/>
      <c r="J46" s="20" t="s">
        <v>60</v>
      </c>
      <c r="K46" s="5">
        <v>1743</v>
      </c>
      <c r="L46" s="5"/>
      <c r="M46" s="5">
        <v>0</v>
      </c>
      <c r="N46" s="5">
        <v>0</v>
      </c>
      <c r="O46" s="5">
        <v>0</v>
      </c>
    </row>
    <row r="47" spans="1:15" s="15" customFormat="1" hidden="1" x14ac:dyDescent="0.3">
      <c r="A47" s="131"/>
      <c r="B47" s="131"/>
      <c r="C47" s="131"/>
      <c r="D47" s="131"/>
      <c r="E47" s="85" t="s">
        <v>20</v>
      </c>
      <c r="F47" s="85"/>
      <c r="G47" s="21"/>
      <c r="H47" s="22"/>
      <c r="I47" s="22"/>
      <c r="J47" s="22"/>
      <c r="K47" s="72">
        <f>SUBTOTAL(9,K44:K46)</f>
        <v>113664</v>
      </c>
      <c r="L47" s="72">
        <f>SUBTOTAL(9,L44:L46)</f>
        <v>0</v>
      </c>
      <c r="M47" s="72">
        <f>SUBTOTAL(9,M44:M46)</f>
        <v>0</v>
      </c>
      <c r="N47" s="72">
        <f>SUBTOTAL(9,N44:N46)</f>
        <v>0</v>
      </c>
      <c r="O47" s="72">
        <f>SUBTOTAL(9,O44:O46)</f>
        <v>0</v>
      </c>
    </row>
    <row r="48" spans="1:15" s="15" customFormat="1" hidden="1" x14ac:dyDescent="0.3">
      <c r="A48" s="131"/>
      <c r="B48" s="131"/>
      <c r="C48" s="131"/>
      <c r="D48" s="131"/>
      <c r="E48" s="136" t="s">
        <v>604</v>
      </c>
      <c r="F48" s="134" t="s">
        <v>605</v>
      </c>
      <c r="G48" s="137" t="s">
        <v>29</v>
      </c>
      <c r="H48" s="139">
        <v>125196077</v>
      </c>
      <c r="I48" s="134" t="s">
        <v>18</v>
      </c>
      <c r="J48" s="20" t="s">
        <v>19</v>
      </c>
      <c r="K48" s="5">
        <v>145</v>
      </c>
      <c r="L48" s="5">
        <v>0</v>
      </c>
      <c r="M48" s="5">
        <v>0</v>
      </c>
      <c r="N48" s="5">
        <v>0</v>
      </c>
      <c r="O48" s="5">
        <v>0</v>
      </c>
    </row>
    <row r="49" spans="1:15" s="15" customFormat="1" hidden="1" x14ac:dyDescent="0.3">
      <c r="A49" s="131"/>
      <c r="B49" s="131"/>
      <c r="C49" s="131"/>
      <c r="D49" s="131"/>
      <c r="E49" s="131"/>
      <c r="F49" s="135"/>
      <c r="G49" s="138"/>
      <c r="H49" s="138"/>
      <c r="I49" s="135"/>
      <c r="J49" s="20" t="s">
        <v>60</v>
      </c>
      <c r="K49" s="5">
        <v>0</v>
      </c>
      <c r="L49" s="5"/>
      <c r="M49" s="5">
        <v>0</v>
      </c>
      <c r="N49" s="5">
        <v>0</v>
      </c>
      <c r="O49" s="5">
        <v>0</v>
      </c>
    </row>
    <row r="50" spans="1:15" s="15" customFormat="1" hidden="1" x14ac:dyDescent="0.3">
      <c r="A50" s="131"/>
      <c r="B50" s="131"/>
      <c r="C50" s="131"/>
      <c r="D50" s="131"/>
      <c r="E50" s="85" t="s">
        <v>20</v>
      </c>
      <c r="F50" s="85"/>
      <c r="G50" s="21"/>
      <c r="H50" s="22"/>
      <c r="I50" s="22"/>
      <c r="J50" s="22"/>
      <c r="K50" s="72">
        <f>SUBTOTAL(9,K48:K49)</f>
        <v>145</v>
      </c>
      <c r="L50" s="72">
        <f>SUBTOTAL(9,L48:L49)</f>
        <v>0</v>
      </c>
      <c r="M50" s="72">
        <f>SUBTOTAL(9,M48:M49)</f>
        <v>0</v>
      </c>
      <c r="N50" s="72">
        <f>SUBTOTAL(9,N48:N49)</f>
        <v>0</v>
      </c>
      <c r="O50" s="72">
        <f>SUBTOTAL(9,O48:O49)</f>
        <v>0</v>
      </c>
    </row>
    <row r="51" spans="1:15" s="15" customFormat="1" hidden="1" x14ac:dyDescent="0.3">
      <c r="A51" s="131"/>
      <c r="B51" s="131"/>
      <c r="C51" s="131"/>
      <c r="D51" s="131"/>
      <c r="E51" s="136" t="s">
        <v>606</v>
      </c>
      <c r="F51" s="134" t="s">
        <v>607</v>
      </c>
      <c r="G51" s="137" t="s">
        <v>29</v>
      </c>
      <c r="H51" s="139">
        <v>125196077</v>
      </c>
      <c r="I51" s="134" t="s">
        <v>18</v>
      </c>
      <c r="J51" s="20" t="s">
        <v>320</v>
      </c>
      <c r="K51" s="5">
        <v>89933</v>
      </c>
      <c r="L51" s="5">
        <v>0</v>
      </c>
      <c r="M51" s="5">
        <v>0</v>
      </c>
      <c r="N51" s="5">
        <v>0</v>
      </c>
      <c r="O51" s="5">
        <v>0</v>
      </c>
    </row>
    <row r="52" spans="1:15" s="15" customFormat="1" hidden="1" x14ac:dyDescent="0.3">
      <c r="A52" s="131"/>
      <c r="B52" s="131"/>
      <c r="C52" s="131"/>
      <c r="D52" s="131"/>
      <c r="E52" s="131"/>
      <c r="F52" s="135"/>
      <c r="G52" s="138"/>
      <c r="H52" s="138"/>
      <c r="I52" s="135"/>
      <c r="J52" s="20" t="s">
        <v>60</v>
      </c>
      <c r="K52" s="5">
        <v>0</v>
      </c>
      <c r="L52" s="5"/>
      <c r="M52" s="5">
        <v>0</v>
      </c>
      <c r="N52" s="5">
        <v>0</v>
      </c>
      <c r="O52" s="5">
        <v>0</v>
      </c>
    </row>
    <row r="53" spans="1:15" s="15" customFormat="1" hidden="1" x14ac:dyDescent="0.3">
      <c r="A53" s="131"/>
      <c r="B53" s="131"/>
      <c r="C53" s="131"/>
      <c r="D53" s="131"/>
      <c r="E53" s="85" t="s">
        <v>20</v>
      </c>
      <c r="F53" s="85"/>
      <c r="G53" s="21"/>
      <c r="H53" s="22"/>
      <c r="I53" s="22"/>
      <c r="J53" s="22"/>
      <c r="K53" s="72">
        <f>SUBTOTAL(9,K51:K52)</f>
        <v>89933</v>
      </c>
      <c r="L53" s="72">
        <f>SUBTOTAL(9,L51:L52)</f>
        <v>0</v>
      </c>
      <c r="M53" s="72">
        <f>SUBTOTAL(9,M51:M52)</f>
        <v>0</v>
      </c>
      <c r="N53" s="72">
        <f>SUBTOTAL(9,N51:N52)</f>
        <v>0</v>
      </c>
      <c r="O53" s="72">
        <f>SUBTOTAL(9,O51:O52)</f>
        <v>0</v>
      </c>
    </row>
    <row r="54" spans="1:15" s="15" customFormat="1" hidden="1" x14ac:dyDescent="0.3">
      <c r="A54" s="131"/>
      <c r="B54" s="131"/>
      <c r="C54" s="131"/>
      <c r="D54" s="131"/>
      <c r="E54" s="136" t="s">
        <v>608</v>
      </c>
      <c r="F54" s="134" t="s">
        <v>609</v>
      </c>
      <c r="G54" s="137" t="s">
        <v>29</v>
      </c>
      <c r="H54" s="139">
        <v>125196077</v>
      </c>
      <c r="I54" s="134" t="s">
        <v>18</v>
      </c>
      <c r="J54" s="20" t="s">
        <v>320</v>
      </c>
      <c r="K54" s="5">
        <v>170726</v>
      </c>
      <c r="L54" s="5">
        <v>0</v>
      </c>
      <c r="M54" s="5">
        <v>0</v>
      </c>
      <c r="N54" s="5">
        <v>0</v>
      </c>
      <c r="O54" s="5">
        <v>0</v>
      </c>
    </row>
    <row r="55" spans="1:15" s="15" customFormat="1" hidden="1" x14ac:dyDescent="0.3">
      <c r="A55" s="131"/>
      <c r="B55" s="131"/>
      <c r="C55" s="131"/>
      <c r="D55" s="131"/>
      <c r="E55" s="131"/>
      <c r="F55" s="135"/>
      <c r="G55" s="138"/>
      <c r="H55" s="138"/>
      <c r="I55" s="135"/>
      <c r="J55" s="20" t="s">
        <v>60</v>
      </c>
      <c r="K55" s="5">
        <v>0</v>
      </c>
      <c r="L55" s="5"/>
      <c r="M55" s="5">
        <v>0</v>
      </c>
      <c r="N55" s="5">
        <v>0</v>
      </c>
      <c r="O55" s="5">
        <v>0</v>
      </c>
    </row>
    <row r="56" spans="1:15" s="15" customFormat="1" hidden="1" x14ac:dyDescent="0.3">
      <c r="A56" s="131"/>
      <c r="B56" s="131"/>
      <c r="C56" s="131"/>
      <c r="D56" s="131"/>
      <c r="E56" s="85" t="s">
        <v>20</v>
      </c>
      <c r="F56" s="85"/>
      <c r="G56" s="21"/>
      <c r="H56" s="22"/>
      <c r="I56" s="22"/>
      <c r="J56" s="22"/>
      <c r="K56" s="72">
        <f>SUBTOTAL(9,K54:K55)</f>
        <v>170726</v>
      </c>
      <c r="L56" s="72">
        <f>SUBTOTAL(9,L54:L55)</f>
        <v>0</v>
      </c>
      <c r="M56" s="72">
        <f>SUBTOTAL(9,M54:M55)</f>
        <v>0</v>
      </c>
      <c r="N56" s="72">
        <f>SUBTOTAL(9,N54:N55)</f>
        <v>0</v>
      </c>
      <c r="O56" s="72">
        <f>SUBTOTAL(9,O54:O55)</f>
        <v>0</v>
      </c>
    </row>
    <row r="57" spans="1:15" s="15" customFormat="1" hidden="1" x14ac:dyDescent="0.3">
      <c r="A57" s="131"/>
      <c r="B57" s="131"/>
      <c r="C57" s="131"/>
      <c r="D57" s="131"/>
      <c r="E57" s="136" t="s">
        <v>610</v>
      </c>
      <c r="F57" s="134" t="s">
        <v>611</v>
      </c>
      <c r="G57" s="137" t="s">
        <v>29</v>
      </c>
      <c r="H57" s="139">
        <v>125196077</v>
      </c>
      <c r="I57" s="134" t="s">
        <v>18</v>
      </c>
      <c r="J57" s="20" t="s">
        <v>320</v>
      </c>
      <c r="K57" s="5">
        <v>125965</v>
      </c>
      <c r="L57" s="5">
        <v>0</v>
      </c>
      <c r="M57" s="5">
        <v>0</v>
      </c>
      <c r="N57" s="5">
        <v>0</v>
      </c>
      <c r="O57" s="5">
        <v>0</v>
      </c>
    </row>
    <row r="58" spans="1:15" s="15" customFormat="1" hidden="1" x14ac:dyDescent="0.3">
      <c r="A58" s="131"/>
      <c r="B58" s="131"/>
      <c r="C58" s="131"/>
      <c r="D58" s="131"/>
      <c r="E58" s="131"/>
      <c r="F58" s="135"/>
      <c r="G58" s="138"/>
      <c r="H58" s="138"/>
      <c r="I58" s="135"/>
      <c r="J58" s="20" t="s">
        <v>19</v>
      </c>
      <c r="K58" s="5">
        <v>10406</v>
      </c>
      <c r="L58" s="5">
        <v>0</v>
      </c>
      <c r="M58" s="5">
        <v>0</v>
      </c>
      <c r="N58" s="5">
        <v>0</v>
      </c>
      <c r="O58" s="5">
        <v>0</v>
      </c>
    </row>
    <row r="59" spans="1:15" s="15" customFormat="1" hidden="1" x14ac:dyDescent="0.3">
      <c r="A59" s="131"/>
      <c r="B59" s="131"/>
      <c r="C59" s="131"/>
      <c r="D59" s="131"/>
      <c r="E59" s="131"/>
      <c r="F59" s="135"/>
      <c r="G59" s="138"/>
      <c r="H59" s="138"/>
      <c r="I59" s="135"/>
      <c r="J59" s="20" t="s">
        <v>60</v>
      </c>
      <c r="K59" s="5">
        <v>0</v>
      </c>
      <c r="L59" s="5"/>
      <c r="M59" s="5">
        <v>0</v>
      </c>
      <c r="N59" s="5">
        <v>0</v>
      </c>
      <c r="O59" s="5">
        <v>0</v>
      </c>
    </row>
    <row r="60" spans="1:15" s="15" customFormat="1" hidden="1" x14ac:dyDescent="0.3">
      <c r="A60" s="131"/>
      <c r="B60" s="131"/>
      <c r="C60" s="131"/>
      <c r="D60" s="131"/>
      <c r="E60" s="85" t="s">
        <v>20</v>
      </c>
      <c r="F60" s="85"/>
      <c r="G60" s="21"/>
      <c r="H60" s="22"/>
      <c r="I60" s="22"/>
      <c r="J60" s="22"/>
      <c r="K60" s="72">
        <f>SUBTOTAL(9,K57:K59)</f>
        <v>136371</v>
      </c>
      <c r="L60" s="72">
        <f>SUBTOTAL(9,L57:L59)</f>
        <v>0</v>
      </c>
      <c r="M60" s="72">
        <f>SUBTOTAL(9,M57:M59)</f>
        <v>0</v>
      </c>
      <c r="N60" s="72">
        <f>SUBTOTAL(9,N57:N59)</f>
        <v>0</v>
      </c>
      <c r="O60" s="72">
        <f>SUBTOTAL(9,O57:O59)</f>
        <v>0</v>
      </c>
    </row>
    <row r="61" spans="1:15" s="15" customFormat="1" ht="28.5" hidden="1" x14ac:dyDescent="0.3">
      <c r="A61" s="131"/>
      <c r="B61" s="131"/>
      <c r="C61" s="131"/>
      <c r="D61" s="131"/>
      <c r="E61" s="16" t="s">
        <v>612</v>
      </c>
      <c r="F61" s="17" t="s">
        <v>592</v>
      </c>
      <c r="G61" s="18" t="s">
        <v>29</v>
      </c>
      <c r="H61" s="19">
        <v>125196077</v>
      </c>
      <c r="I61" s="17" t="s">
        <v>18</v>
      </c>
      <c r="J61" s="20" t="s">
        <v>297</v>
      </c>
      <c r="K61" s="5">
        <v>133225</v>
      </c>
      <c r="L61" s="5">
        <v>0</v>
      </c>
      <c r="M61" s="5">
        <v>0</v>
      </c>
      <c r="N61" s="5">
        <v>0</v>
      </c>
      <c r="O61" s="5">
        <v>0</v>
      </c>
    </row>
    <row r="62" spans="1:15" s="15" customFormat="1" hidden="1" x14ac:dyDescent="0.3">
      <c r="A62" s="131"/>
      <c r="B62" s="131"/>
      <c r="C62" s="131"/>
      <c r="D62" s="131"/>
      <c r="E62" s="85" t="s">
        <v>20</v>
      </c>
      <c r="F62" s="85"/>
      <c r="G62" s="21"/>
      <c r="H62" s="22"/>
      <c r="I62" s="22"/>
      <c r="J62" s="22"/>
      <c r="K62" s="72">
        <f>SUBTOTAL(9,K61:K61)</f>
        <v>133225</v>
      </c>
      <c r="L62" s="72">
        <f>SUBTOTAL(9,L61:L61)</f>
        <v>0</v>
      </c>
      <c r="M62" s="72">
        <f>SUBTOTAL(9,M61:M61)</f>
        <v>0</v>
      </c>
      <c r="N62" s="72">
        <f>SUBTOTAL(9,N61:N61)</f>
        <v>0</v>
      </c>
      <c r="O62" s="72">
        <f>SUBTOTAL(9,O61:O61)</f>
        <v>0</v>
      </c>
    </row>
    <row r="63" spans="1:15" s="15" customFormat="1" ht="28.5" hidden="1" x14ac:dyDescent="0.3">
      <c r="A63" s="131"/>
      <c r="B63" s="131"/>
      <c r="C63" s="131"/>
      <c r="D63" s="131"/>
      <c r="E63" s="16" t="s">
        <v>613</v>
      </c>
      <c r="F63" s="17" t="s">
        <v>599</v>
      </c>
      <c r="G63" s="18" t="s">
        <v>74</v>
      </c>
      <c r="H63" s="19">
        <v>125196077</v>
      </c>
      <c r="I63" s="17" t="s">
        <v>18</v>
      </c>
      <c r="J63" s="20" t="s">
        <v>19</v>
      </c>
      <c r="K63" s="5">
        <v>8000</v>
      </c>
      <c r="L63" s="5">
        <v>0</v>
      </c>
      <c r="M63" s="5">
        <v>0</v>
      </c>
      <c r="N63" s="5">
        <v>0</v>
      </c>
      <c r="O63" s="5">
        <v>0</v>
      </c>
    </row>
    <row r="64" spans="1:15" s="15" customFormat="1" hidden="1" x14ac:dyDescent="0.3">
      <c r="A64" s="131"/>
      <c r="B64" s="131"/>
      <c r="C64" s="131"/>
      <c r="D64" s="131"/>
      <c r="E64" s="85" t="s">
        <v>20</v>
      </c>
      <c r="F64" s="85"/>
      <c r="G64" s="21"/>
      <c r="H64" s="22"/>
      <c r="I64" s="22"/>
      <c r="J64" s="22"/>
      <c r="K64" s="72">
        <f>SUBTOTAL(9,K63:K63)</f>
        <v>8000</v>
      </c>
      <c r="L64" s="72">
        <f>SUBTOTAL(9,L63:L63)</f>
        <v>0</v>
      </c>
      <c r="M64" s="72">
        <f>SUBTOTAL(9,M63:M63)</f>
        <v>0</v>
      </c>
      <c r="N64" s="72">
        <f>SUBTOTAL(9,N63:N63)</f>
        <v>0</v>
      </c>
      <c r="O64" s="72">
        <f>SUBTOTAL(9,O63:O63)</f>
        <v>0</v>
      </c>
    </row>
    <row r="65" spans="1:15" s="15" customFormat="1" x14ac:dyDescent="0.3">
      <c r="A65" s="131"/>
      <c r="B65" s="131"/>
      <c r="C65" s="131"/>
      <c r="D65" s="86" t="s">
        <v>21</v>
      </c>
      <c r="E65" s="86"/>
      <c r="F65" s="86"/>
      <c r="G65" s="24"/>
      <c r="H65" s="25"/>
      <c r="I65" s="25"/>
      <c r="J65" s="25"/>
      <c r="K65" s="73">
        <f>SUBTOTAL(9,K15:K64)</f>
        <v>1364498</v>
      </c>
      <c r="L65" s="73">
        <f>SUBTOTAL(9,L15:L64)</f>
        <v>339600</v>
      </c>
      <c r="M65" s="73">
        <f>SUBTOTAL(9,M15:M64)</f>
        <v>0</v>
      </c>
      <c r="N65" s="73">
        <f>SUBTOTAL(9,N15:N64)</f>
        <v>249183</v>
      </c>
      <c r="O65" s="73">
        <f>SUBTOTAL(9,O15:O64)</f>
        <v>286105</v>
      </c>
    </row>
    <row r="66" spans="1:15" s="15" customFormat="1" x14ac:dyDescent="0.3">
      <c r="A66" s="131"/>
      <c r="B66" s="131"/>
      <c r="C66" s="74" t="s">
        <v>92</v>
      </c>
      <c r="D66" s="74"/>
      <c r="E66" s="74"/>
      <c r="F66" s="74"/>
      <c r="G66" s="28"/>
      <c r="H66" s="29"/>
      <c r="I66" s="29"/>
      <c r="J66" s="29"/>
      <c r="K66" s="75">
        <f>SUBTOTAL(9,K15:K65)</f>
        <v>1364498</v>
      </c>
      <c r="L66" s="75">
        <f>SUBTOTAL(9,L15:L65)</f>
        <v>339600</v>
      </c>
      <c r="M66" s="75">
        <f>SUBTOTAL(9,M15:M65)</f>
        <v>0</v>
      </c>
      <c r="N66" s="75">
        <f>SUBTOTAL(9,N15:N65)</f>
        <v>249183</v>
      </c>
      <c r="O66" s="75">
        <f>SUBTOTAL(9,O15:O65)</f>
        <v>286105</v>
      </c>
    </row>
    <row r="67" spans="1:15" s="15" customFormat="1" x14ac:dyDescent="0.3">
      <c r="A67" s="131"/>
      <c r="B67" s="76" t="s">
        <v>107</v>
      </c>
      <c r="C67" s="76"/>
      <c r="D67" s="76"/>
      <c r="E67" s="76"/>
      <c r="F67" s="76"/>
      <c r="G67" s="32"/>
      <c r="H67" s="33"/>
      <c r="I67" s="33"/>
      <c r="J67" s="33"/>
      <c r="K67" s="77">
        <f>SUBTOTAL(9,K15:K66)</f>
        <v>1364498</v>
      </c>
      <c r="L67" s="77">
        <f>SUBTOTAL(9,L15:L66)</f>
        <v>339600</v>
      </c>
      <c r="M67" s="77">
        <f>SUBTOTAL(9,M15:M66)</f>
        <v>0</v>
      </c>
      <c r="N67" s="77">
        <f>SUBTOTAL(9,N15:N66)</f>
        <v>249183</v>
      </c>
      <c r="O67" s="77">
        <f>SUBTOTAL(9,O15:O66)</f>
        <v>286105</v>
      </c>
    </row>
    <row r="68" spans="1:15" s="15" customFormat="1" ht="28.5" x14ac:dyDescent="0.3">
      <c r="A68" s="131"/>
      <c r="B68" s="143" t="s">
        <v>22</v>
      </c>
      <c r="C68" s="130" t="s">
        <v>14</v>
      </c>
      <c r="D68" s="132" t="s">
        <v>14</v>
      </c>
      <c r="E68" s="16" t="s">
        <v>614</v>
      </c>
      <c r="F68" s="17" t="s">
        <v>615</v>
      </c>
      <c r="G68" s="18" t="s">
        <v>29</v>
      </c>
      <c r="H68" s="19">
        <v>125196077</v>
      </c>
      <c r="I68" s="17" t="s">
        <v>18</v>
      </c>
      <c r="J68" s="20" t="s">
        <v>19</v>
      </c>
      <c r="K68" s="5">
        <v>1331</v>
      </c>
      <c r="L68" s="5">
        <v>1800</v>
      </c>
      <c r="M68" s="5">
        <v>0</v>
      </c>
      <c r="N68" s="5">
        <v>2000</v>
      </c>
      <c r="O68" s="5">
        <v>2000</v>
      </c>
    </row>
    <row r="69" spans="1:15" s="15" customFormat="1" x14ac:dyDescent="0.3">
      <c r="A69" s="131"/>
      <c r="B69" s="131"/>
      <c r="C69" s="131"/>
      <c r="D69" s="131"/>
      <c r="E69" s="85" t="s">
        <v>20</v>
      </c>
      <c r="F69" s="85"/>
      <c r="G69" s="21"/>
      <c r="H69" s="22"/>
      <c r="I69" s="22"/>
      <c r="J69" s="22"/>
      <c r="K69" s="72">
        <f>SUBTOTAL(9,K68:K68)</f>
        <v>1331</v>
      </c>
      <c r="L69" s="72">
        <f>SUBTOTAL(9,L68:L68)</f>
        <v>1800</v>
      </c>
      <c r="M69" s="72">
        <f>SUBTOTAL(9,M68:M68)</f>
        <v>0</v>
      </c>
      <c r="N69" s="72">
        <f>SUBTOTAL(9,N68:N68)</f>
        <v>2000</v>
      </c>
      <c r="O69" s="72">
        <f>SUBTOTAL(9,O68:O68)</f>
        <v>2000</v>
      </c>
    </row>
    <row r="70" spans="1:15" s="15" customFormat="1" x14ac:dyDescent="0.3">
      <c r="A70" s="131"/>
      <c r="B70" s="131"/>
      <c r="C70" s="131"/>
      <c r="D70" s="131"/>
      <c r="E70" s="16" t="s">
        <v>616</v>
      </c>
      <c r="F70" s="17" t="s">
        <v>617</v>
      </c>
      <c r="G70" s="18" t="s">
        <v>29</v>
      </c>
      <c r="H70" s="19">
        <v>125196077</v>
      </c>
      <c r="I70" s="17" t="s">
        <v>18</v>
      </c>
      <c r="J70" s="20" t="s">
        <v>19</v>
      </c>
      <c r="K70" s="5">
        <v>450</v>
      </c>
      <c r="L70" s="5">
        <v>1210</v>
      </c>
      <c r="M70" s="5">
        <v>0</v>
      </c>
      <c r="N70" s="5">
        <v>2000</v>
      </c>
      <c r="O70" s="5">
        <v>2000</v>
      </c>
    </row>
    <row r="71" spans="1:15" s="15" customFormat="1" x14ac:dyDescent="0.3">
      <c r="A71" s="131"/>
      <c r="B71" s="131"/>
      <c r="C71" s="131"/>
      <c r="D71" s="131"/>
      <c r="E71" s="85" t="s">
        <v>20</v>
      </c>
      <c r="F71" s="85"/>
      <c r="G71" s="21"/>
      <c r="H71" s="22"/>
      <c r="I71" s="22"/>
      <c r="J71" s="22"/>
      <c r="K71" s="72">
        <f>SUBTOTAL(9,K70:K70)</f>
        <v>450</v>
      </c>
      <c r="L71" s="72">
        <f>SUBTOTAL(9,L70:L70)</f>
        <v>1210</v>
      </c>
      <c r="M71" s="72">
        <f>SUBTOTAL(9,M70:M70)</f>
        <v>0</v>
      </c>
      <c r="N71" s="72">
        <f>SUBTOTAL(9,N70:N70)</f>
        <v>2000</v>
      </c>
      <c r="O71" s="72">
        <f>SUBTOTAL(9,O70:O70)</f>
        <v>2000</v>
      </c>
    </row>
    <row r="72" spans="1:15" s="15" customFormat="1" x14ac:dyDescent="0.3">
      <c r="A72" s="131"/>
      <c r="B72" s="131"/>
      <c r="C72" s="131"/>
      <c r="D72" s="86" t="s">
        <v>21</v>
      </c>
      <c r="E72" s="86"/>
      <c r="F72" s="86"/>
      <c r="G72" s="24"/>
      <c r="H72" s="25"/>
      <c r="I72" s="25"/>
      <c r="J72" s="25"/>
      <c r="K72" s="73">
        <f>SUBTOTAL(9,K68:K71)</f>
        <v>1781</v>
      </c>
      <c r="L72" s="73">
        <f>SUBTOTAL(9,L68:L71)</f>
        <v>3010</v>
      </c>
      <c r="M72" s="73">
        <f>SUBTOTAL(9,M68:M71)</f>
        <v>0</v>
      </c>
      <c r="N72" s="73">
        <f>SUBTOTAL(9,N68:N71)</f>
        <v>4000</v>
      </c>
      <c r="O72" s="73">
        <f>SUBTOTAL(9,O68:O71)</f>
        <v>4000</v>
      </c>
    </row>
    <row r="73" spans="1:15" s="15" customFormat="1" ht="42.75" x14ac:dyDescent="0.3">
      <c r="A73" s="131"/>
      <c r="B73" s="131"/>
      <c r="C73" s="131"/>
      <c r="D73" s="132" t="s">
        <v>22</v>
      </c>
      <c r="E73" s="16" t="s">
        <v>618</v>
      </c>
      <c r="F73" s="17" t="s">
        <v>619</v>
      </c>
      <c r="G73" s="18" t="s">
        <v>29</v>
      </c>
      <c r="H73" s="19">
        <v>125196077</v>
      </c>
      <c r="I73" s="17" t="s">
        <v>18</v>
      </c>
      <c r="J73" s="20" t="s">
        <v>19</v>
      </c>
      <c r="K73" s="5">
        <v>0</v>
      </c>
      <c r="L73" s="5">
        <v>500</v>
      </c>
      <c r="M73" s="5">
        <v>0</v>
      </c>
      <c r="N73" s="5">
        <v>500</v>
      </c>
      <c r="O73" s="5">
        <v>500</v>
      </c>
    </row>
    <row r="74" spans="1:15" s="15" customFormat="1" x14ac:dyDescent="0.3">
      <c r="A74" s="131"/>
      <c r="B74" s="131"/>
      <c r="C74" s="131"/>
      <c r="D74" s="131"/>
      <c r="E74" s="85" t="s">
        <v>20</v>
      </c>
      <c r="F74" s="85"/>
      <c r="G74" s="21"/>
      <c r="H74" s="22"/>
      <c r="I74" s="22"/>
      <c r="J74" s="22"/>
      <c r="K74" s="72">
        <f>SUBTOTAL(9,K73:K73)</f>
        <v>0</v>
      </c>
      <c r="L74" s="72">
        <f>SUBTOTAL(9,L73:L73)</f>
        <v>500</v>
      </c>
      <c r="M74" s="72">
        <f>SUBTOTAL(9,M73:M73)</f>
        <v>0</v>
      </c>
      <c r="N74" s="72">
        <f>SUBTOTAL(9,N73:N73)</f>
        <v>500</v>
      </c>
      <c r="O74" s="72">
        <f>SUBTOTAL(9,O73:O73)</f>
        <v>500</v>
      </c>
    </row>
    <row r="75" spans="1:15" s="15" customFormat="1" x14ac:dyDescent="0.3">
      <c r="A75" s="131"/>
      <c r="B75" s="131"/>
      <c r="C75" s="131"/>
      <c r="D75" s="86" t="s">
        <v>21</v>
      </c>
      <c r="E75" s="86"/>
      <c r="F75" s="86"/>
      <c r="G75" s="24"/>
      <c r="H75" s="25"/>
      <c r="I75" s="25"/>
      <c r="J75" s="25"/>
      <c r="K75" s="73">
        <f>SUBTOTAL(9,K73:K74)</f>
        <v>0</v>
      </c>
      <c r="L75" s="73">
        <f>SUBTOTAL(9,L73:L74)</f>
        <v>500</v>
      </c>
      <c r="M75" s="73">
        <f>SUBTOTAL(9,M73:M74)</f>
        <v>0</v>
      </c>
      <c r="N75" s="73">
        <f>SUBTOTAL(9,N73:N74)</f>
        <v>500</v>
      </c>
      <c r="O75" s="73">
        <f>SUBTOTAL(9,O73:O74)</f>
        <v>500</v>
      </c>
    </row>
    <row r="76" spans="1:15" s="15" customFormat="1" x14ac:dyDescent="0.3">
      <c r="A76" s="131"/>
      <c r="B76" s="131"/>
      <c r="C76" s="74" t="s">
        <v>92</v>
      </c>
      <c r="D76" s="74"/>
      <c r="E76" s="74"/>
      <c r="F76" s="74"/>
      <c r="G76" s="28"/>
      <c r="H76" s="29"/>
      <c r="I76" s="29"/>
      <c r="J76" s="29"/>
      <c r="K76" s="75">
        <f>SUBTOTAL(9,K68:K75)</f>
        <v>1781</v>
      </c>
      <c r="L76" s="75">
        <f>SUBTOTAL(9,L68:L75)</f>
        <v>3510</v>
      </c>
      <c r="M76" s="75">
        <f>SUBTOTAL(9,M68:M75)</f>
        <v>0</v>
      </c>
      <c r="N76" s="75">
        <f>SUBTOTAL(9,N68:N75)</f>
        <v>4500</v>
      </c>
      <c r="O76" s="75">
        <f>SUBTOTAL(9,O68:O75)</f>
        <v>4500</v>
      </c>
    </row>
    <row r="77" spans="1:15" s="15" customFormat="1" ht="28.5" x14ac:dyDescent="0.3">
      <c r="A77" s="131"/>
      <c r="B77" s="131"/>
      <c r="C77" s="130" t="s">
        <v>22</v>
      </c>
      <c r="D77" s="132" t="s">
        <v>22</v>
      </c>
      <c r="E77" s="16" t="s">
        <v>620</v>
      </c>
      <c r="F77" s="17" t="s">
        <v>621</v>
      </c>
      <c r="G77" s="18" t="s">
        <v>29</v>
      </c>
      <c r="H77" s="19">
        <v>125196077</v>
      </c>
      <c r="I77" s="17" t="s">
        <v>18</v>
      </c>
      <c r="J77" s="20" t="s">
        <v>19</v>
      </c>
      <c r="K77" s="5">
        <v>4000</v>
      </c>
      <c r="L77" s="5">
        <v>110000</v>
      </c>
      <c r="M77" s="5">
        <v>0</v>
      </c>
      <c r="N77" s="5">
        <v>5000</v>
      </c>
      <c r="O77" s="5">
        <v>5000</v>
      </c>
    </row>
    <row r="78" spans="1:15" s="15" customFormat="1" x14ac:dyDescent="0.3">
      <c r="A78" s="131"/>
      <c r="B78" s="131"/>
      <c r="C78" s="131"/>
      <c r="D78" s="131"/>
      <c r="E78" s="85" t="s">
        <v>20</v>
      </c>
      <c r="F78" s="85"/>
      <c r="G78" s="21"/>
      <c r="H78" s="22"/>
      <c r="I78" s="22"/>
      <c r="J78" s="22"/>
      <c r="K78" s="72">
        <f>SUBTOTAL(9,K77:K77)</f>
        <v>4000</v>
      </c>
      <c r="L78" s="72">
        <f>SUBTOTAL(9,L77:L77)</f>
        <v>110000</v>
      </c>
      <c r="M78" s="72">
        <f>SUBTOTAL(9,M77:M77)</f>
        <v>0</v>
      </c>
      <c r="N78" s="72">
        <f>SUBTOTAL(9,N77:N77)</f>
        <v>5000</v>
      </c>
      <c r="O78" s="72">
        <f>SUBTOTAL(9,O77:O77)</f>
        <v>5000</v>
      </c>
    </row>
    <row r="79" spans="1:15" s="15" customFormat="1" x14ac:dyDescent="0.3">
      <c r="A79" s="131"/>
      <c r="B79" s="131"/>
      <c r="C79" s="131"/>
      <c r="D79" s="131"/>
      <c r="E79" s="16" t="s">
        <v>622</v>
      </c>
      <c r="F79" s="17" t="s">
        <v>623</v>
      </c>
      <c r="G79" s="18" t="s">
        <v>29</v>
      </c>
      <c r="H79" s="19">
        <v>125196077</v>
      </c>
      <c r="I79" s="17" t="s">
        <v>18</v>
      </c>
      <c r="J79" s="20" t="s">
        <v>19</v>
      </c>
      <c r="K79" s="5">
        <v>0</v>
      </c>
      <c r="L79" s="5">
        <v>500</v>
      </c>
      <c r="M79" s="5">
        <v>0</v>
      </c>
      <c r="N79" s="5">
        <v>500</v>
      </c>
      <c r="O79" s="5">
        <v>500</v>
      </c>
    </row>
    <row r="80" spans="1:15" s="15" customFormat="1" x14ac:dyDescent="0.3">
      <c r="A80" s="131"/>
      <c r="B80" s="131"/>
      <c r="C80" s="131"/>
      <c r="D80" s="131"/>
      <c r="E80" s="85" t="s">
        <v>20</v>
      </c>
      <c r="F80" s="85"/>
      <c r="G80" s="21"/>
      <c r="H80" s="22"/>
      <c r="I80" s="22"/>
      <c r="J80" s="22"/>
      <c r="K80" s="72">
        <f>SUBTOTAL(9,K79:K79)</f>
        <v>0</v>
      </c>
      <c r="L80" s="72">
        <f>SUBTOTAL(9,L79:L79)</f>
        <v>500</v>
      </c>
      <c r="M80" s="72">
        <f>SUBTOTAL(9,M79:M79)</f>
        <v>0</v>
      </c>
      <c r="N80" s="72">
        <f>SUBTOTAL(9,N79:N79)</f>
        <v>500</v>
      </c>
      <c r="O80" s="72">
        <f>SUBTOTAL(9,O79:O79)</f>
        <v>500</v>
      </c>
    </row>
    <row r="81" spans="1:15" s="15" customFormat="1" x14ac:dyDescent="0.3">
      <c r="A81" s="131"/>
      <c r="B81" s="131"/>
      <c r="C81" s="131"/>
      <c r="D81" s="86" t="s">
        <v>21</v>
      </c>
      <c r="E81" s="86"/>
      <c r="F81" s="86"/>
      <c r="G81" s="24"/>
      <c r="H81" s="25"/>
      <c r="I81" s="25"/>
      <c r="J81" s="25"/>
      <c r="K81" s="73">
        <f>SUBTOTAL(9,K77:K80)</f>
        <v>4000</v>
      </c>
      <c r="L81" s="73">
        <f>SUBTOTAL(9,L77:L80)</f>
        <v>110500</v>
      </c>
      <c r="M81" s="73">
        <f>SUBTOTAL(9,M77:M80)</f>
        <v>0</v>
      </c>
      <c r="N81" s="73">
        <f>SUBTOTAL(9,N77:N80)</f>
        <v>5500</v>
      </c>
      <c r="O81" s="73">
        <f>SUBTOTAL(9,O77:O80)</f>
        <v>5500</v>
      </c>
    </row>
    <row r="82" spans="1:15" s="15" customFormat="1" ht="28.5" x14ac:dyDescent="0.3">
      <c r="A82" s="131"/>
      <c r="B82" s="131"/>
      <c r="C82" s="131"/>
      <c r="D82" s="132" t="s">
        <v>249</v>
      </c>
      <c r="E82" s="16" t="s">
        <v>624</v>
      </c>
      <c r="F82" s="17" t="s">
        <v>625</v>
      </c>
      <c r="G82" s="18" t="s">
        <v>29</v>
      </c>
      <c r="H82" s="19">
        <v>125196077</v>
      </c>
      <c r="I82" s="17" t="s">
        <v>18</v>
      </c>
      <c r="J82" s="20" t="s">
        <v>19</v>
      </c>
      <c r="K82" s="5">
        <v>4000</v>
      </c>
      <c r="L82" s="5">
        <v>5000</v>
      </c>
      <c r="M82" s="5">
        <v>0</v>
      </c>
      <c r="N82" s="5">
        <v>5000</v>
      </c>
      <c r="O82" s="5">
        <v>5000</v>
      </c>
    </row>
    <row r="83" spans="1:15" s="15" customFormat="1" x14ac:dyDescent="0.3">
      <c r="A83" s="131"/>
      <c r="B83" s="131"/>
      <c r="C83" s="131"/>
      <c r="D83" s="131"/>
      <c r="E83" s="85" t="s">
        <v>20</v>
      </c>
      <c r="F83" s="85"/>
      <c r="G83" s="21"/>
      <c r="H83" s="22"/>
      <c r="I83" s="22"/>
      <c r="J83" s="22"/>
      <c r="K83" s="72">
        <f>SUBTOTAL(9,K82:K82)</f>
        <v>4000</v>
      </c>
      <c r="L83" s="72">
        <f>SUBTOTAL(9,L82:L82)</f>
        <v>5000</v>
      </c>
      <c r="M83" s="72">
        <f>SUBTOTAL(9,M82:M82)</f>
        <v>0</v>
      </c>
      <c r="N83" s="72">
        <f>SUBTOTAL(9,N82:N82)</f>
        <v>5000</v>
      </c>
      <c r="O83" s="72">
        <f>SUBTOTAL(9,O82:O82)</f>
        <v>5000</v>
      </c>
    </row>
    <row r="84" spans="1:15" s="15" customFormat="1" x14ac:dyDescent="0.3">
      <c r="A84" s="131"/>
      <c r="B84" s="131"/>
      <c r="C84" s="131"/>
      <c r="D84" s="86" t="s">
        <v>21</v>
      </c>
      <c r="E84" s="86"/>
      <c r="F84" s="86"/>
      <c r="G84" s="24"/>
      <c r="H84" s="25"/>
      <c r="I84" s="25"/>
      <c r="J84" s="25"/>
      <c r="K84" s="73">
        <f>SUBTOTAL(9,K82:K83)</f>
        <v>4000</v>
      </c>
      <c r="L84" s="73">
        <f>SUBTOTAL(9,L82:L83)</f>
        <v>5000</v>
      </c>
      <c r="M84" s="73">
        <f>SUBTOTAL(9,M82:M83)</f>
        <v>0</v>
      </c>
      <c r="N84" s="73">
        <f>SUBTOTAL(9,N82:N83)</f>
        <v>5000</v>
      </c>
      <c r="O84" s="73">
        <f>SUBTOTAL(9,O82:O83)</f>
        <v>5000</v>
      </c>
    </row>
    <row r="85" spans="1:15" s="15" customFormat="1" x14ac:dyDescent="0.3">
      <c r="A85" s="131"/>
      <c r="B85" s="131"/>
      <c r="C85" s="74" t="s">
        <v>92</v>
      </c>
      <c r="D85" s="74"/>
      <c r="E85" s="74"/>
      <c r="F85" s="74"/>
      <c r="G85" s="28"/>
      <c r="H85" s="29"/>
      <c r="I85" s="29"/>
      <c r="J85" s="29"/>
      <c r="K85" s="75">
        <f>SUBTOTAL(9,K77:K84)</f>
        <v>8000</v>
      </c>
      <c r="L85" s="75">
        <f>SUBTOTAL(9,L77:L84)</f>
        <v>115500</v>
      </c>
      <c r="M85" s="75">
        <f>SUBTOTAL(9,M77:M84)</f>
        <v>0</v>
      </c>
      <c r="N85" s="75">
        <f>SUBTOTAL(9,N77:N84)</f>
        <v>10500</v>
      </c>
      <c r="O85" s="75">
        <f>SUBTOTAL(9,O77:O84)</f>
        <v>10500</v>
      </c>
    </row>
    <row r="86" spans="1:15" s="15" customFormat="1" x14ac:dyDescent="0.3">
      <c r="A86" s="131"/>
      <c r="B86" s="76" t="s">
        <v>107</v>
      </c>
      <c r="C86" s="76"/>
      <c r="D86" s="76"/>
      <c r="E86" s="76"/>
      <c r="F86" s="76"/>
      <c r="G86" s="32"/>
      <c r="H86" s="33"/>
      <c r="I86" s="33"/>
      <c r="J86" s="33"/>
      <c r="K86" s="77">
        <f>SUBTOTAL(9,K68:K85)</f>
        <v>9781</v>
      </c>
      <c r="L86" s="77">
        <f>SUBTOTAL(9,L68:L85)</f>
        <v>119010</v>
      </c>
      <c r="M86" s="77">
        <f>SUBTOTAL(9,M68:M85)</f>
        <v>0</v>
      </c>
      <c r="N86" s="77">
        <f>SUBTOTAL(9,N68:N85)</f>
        <v>15000</v>
      </c>
      <c r="O86" s="77">
        <f>SUBTOTAL(9,O68:O85)</f>
        <v>15000</v>
      </c>
    </row>
    <row r="87" spans="1:15" s="15" customFormat="1" ht="28.5" x14ac:dyDescent="0.3">
      <c r="A87" s="131"/>
      <c r="B87" s="143" t="s">
        <v>34</v>
      </c>
      <c r="C87" s="130" t="s">
        <v>14</v>
      </c>
      <c r="D87" s="132" t="s">
        <v>14</v>
      </c>
      <c r="E87" s="16" t="s">
        <v>626</v>
      </c>
      <c r="F87" s="17" t="s">
        <v>627</v>
      </c>
      <c r="G87" s="18" t="s">
        <v>29</v>
      </c>
      <c r="H87" s="19">
        <v>124720961</v>
      </c>
      <c r="I87" s="17" t="s">
        <v>595</v>
      </c>
      <c r="J87" s="20" t="s">
        <v>19</v>
      </c>
      <c r="K87" s="5">
        <v>200</v>
      </c>
      <c r="L87" s="5">
        <v>200</v>
      </c>
      <c r="M87" s="5">
        <v>0</v>
      </c>
      <c r="N87" s="5">
        <v>200</v>
      </c>
      <c r="O87" s="5">
        <v>200</v>
      </c>
    </row>
    <row r="88" spans="1:15" s="15" customFormat="1" x14ac:dyDescent="0.3">
      <c r="A88" s="131"/>
      <c r="B88" s="131"/>
      <c r="C88" s="131"/>
      <c r="D88" s="131"/>
      <c r="E88" s="85" t="s">
        <v>20</v>
      </c>
      <c r="F88" s="85"/>
      <c r="G88" s="21"/>
      <c r="H88" s="22"/>
      <c r="I88" s="22"/>
      <c r="J88" s="22"/>
      <c r="K88" s="72">
        <f>SUBTOTAL(9,K87:K87)</f>
        <v>200</v>
      </c>
      <c r="L88" s="72">
        <f>SUBTOTAL(9,L87:L87)</f>
        <v>200</v>
      </c>
      <c r="M88" s="72">
        <f>SUBTOTAL(9,M87:M87)</f>
        <v>0</v>
      </c>
      <c r="N88" s="72">
        <f>SUBTOTAL(9,N87:N87)</f>
        <v>200</v>
      </c>
      <c r="O88" s="72">
        <f>SUBTOTAL(9,O87:O87)</f>
        <v>200</v>
      </c>
    </row>
    <row r="89" spans="1:15" s="15" customFormat="1" ht="28.5" x14ac:dyDescent="0.3">
      <c r="A89" s="131"/>
      <c r="B89" s="131"/>
      <c r="C89" s="131"/>
      <c r="D89" s="131"/>
      <c r="E89" s="16" t="s">
        <v>628</v>
      </c>
      <c r="F89" s="17" t="s">
        <v>629</v>
      </c>
      <c r="G89" s="18" t="s">
        <v>29</v>
      </c>
      <c r="H89" s="19">
        <v>124720961</v>
      </c>
      <c r="I89" s="17" t="s">
        <v>595</v>
      </c>
      <c r="J89" s="20" t="s">
        <v>19</v>
      </c>
      <c r="K89" s="5">
        <v>5863</v>
      </c>
      <c r="L89" s="5">
        <v>9000</v>
      </c>
      <c r="M89" s="5">
        <v>0</v>
      </c>
      <c r="N89" s="5">
        <v>10000</v>
      </c>
      <c r="O89" s="5">
        <v>11000</v>
      </c>
    </row>
    <row r="90" spans="1:15" s="15" customFormat="1" x14ac:dyDescent="0.3">
      <c r="A90" s="131"/>
      <c r="B90" s="131"/>
      <c r="C90" s="131"/>
      <c r="D90" s="131"/>
      <c r="E90" s="85" t="s">
        <v>20</v>
      </c>
      <c r="F90" s="85"/>
      <c r="G90" s="21"/>
      <c r="H90" s="22"/>
      <c r="I90" s="22"/>
      <c r="J90" s="22"/>
      <c r="K90" s="72">
        <f>SUBTOTAL(9,K89:K89)</f>
        <v>5863</v>
      </c>
      <c r="L90" s="72">
        <f>SUBTOTAL(9,L89:L89)</f>
        <v>9000</v>
      </c>
      <c r="M90" s="72">
        <f>SUBTOTAL(9,M89:M89)</f>
        <v>0</v>
      </c>
      <c r="N90" s="72">
        <f>SUBTOTAL(9,N89:N89)</f>
        <v>10000</v>
      </c>
      <c r="O90" s="72">
        <f>SUBTOTAL(9,O89:O89)</f>
        <v>11000</v>
      </c>
    </row>
    <row r="91" spans="1:15" s="15" customFormat="1" x14ac:dyDescent="0.3">
      <c r="A91" s="131"/>
      <c r="B91" s="131"/>
      <c r="C91" s="131"/>
      <c r="D91" s="86" t="s">
        <v>21</v>
      </c>
      <c r="E91" s="86"/>
      <c r="F91" s="86"/>
      <c r="G91" s="24"/>
      <c r="H91" s="25"/>
      <c r="I91" s="25"/>
      <c r="J91" s="25"/>
      <c r="K91" s="73">
        <f>SUBTOTAL(9,K87:K90)</f>
        <v>6063</v>
      </c>
      <c r="L91" s="73">
        <f>SUBTOTAL(9,L87:L90)</f>
        <v>9200</v>
      </c>
      <c r="M91" s="73">
        <f>SUBTOTAL(9,M87:M90)</f>
        <v>0</v>
      </c>
      <c r="N91" s="73">
        <f>SUBTOTAL(9,N87:N90)</f>
        <v>10200</v>
      </c>
      <c r="O91" s="73">
        <f>SUBTOTAL(9,O87:O90)</f>
        <v>11200</v>
      </c>
    </row>
    <row r="92" spans="1:15" s="15" customFormat="1" ht="28.5" x14ac:dyDescent="0.3">
      <c r="A92" s="131"/>
      <c r="B92" s="131"/>
      <c r="C92" s="131"/>
      <c r="D92" s="132" t="s">
        <v>22</v>
      </c>
      <c r="E92" s="16" t="s">
        <v>630</v>
      </c>
      <c r="F92" s="17" t="s">
        <v>631</v>
      </c>
      <c r="G92" s="18" t="s">
        <v>29</v>
      </c>
      <c r="H92" s="19">
        <v>125196077</v>
      </c>
      <c r="I92" s="17" t="s">
        <v>18</v>
      </c>
      <c r="J92" s="20" t="s">
        <v>19</v>
      </c>
      <c r="K92" s="5">
        <v>0</v>
      </c>
      <c r="L92" s="5">
        <v>1500</v>
      </c>
      <c r="M92" s="5">
        <v>0</v>
      </c>
      <c r="N92" s="5">
        <v>2000</v>
      </c>
      <c r="O92" s="5">
        <v>2000</v>
      </c>
    </row>
    <row r="93" spans="1:15" s="15" customFormat="1" x14ac:dyDescent="0.3">
      <c r="A93" s="131"/>
      <c r="B93" s="131"/>
      <c r="C93" s="131"/>
      <c r="D93" s="131"/>
      <c r="E93" s="85" t="s">
        <v>20</v>
      </c>
      <c r="F93" s="85"/>
      <c r="G93" s="21"/>
      <c r="H93" s="22"/>
      <c r="I93" s="22"/>
      <c r="J93" s="22"/>
      <c r="K93" s="72">
        <f>SUBTOTAL(9,K92:K92)</f>
        <v>0</v>
      </c>
      <c r="L93" s="72">
        <f>SUBTOTAL(9,L92:L92)</f>
        <v>1500</v>
      </c>
      <c r="M93" s="72">
        <f>SUBTOTAL(9,M92:M92)</f>
        <v>0</v>
      </c>
      <c r="N93" s="72">
        <f>SUBTOTAL(9,N92:N92)</f>
        <v>2000</v>
      </c>
      <c r="O93" s="72">
        <f>SUBTOTAL(9,O92:O92)</f>
        <v>2000</v>
      </c>
    </row>
    <row r="94" spans="1:15" s="15" customFormat="1" x14ac:dyDescent="0.3">
      <c r="A94" s="131"/>
      <c r="B94" s="131"/>
      <c r="C94" s="131"/>
      <c r="D94" s="86" t="s">
        <v>21</v>
      </c>
      <c r="E94" s="86"/>
      <c r="F94" s="86"/>
      <c r="G94" s="24"/>
      <c r="H94" s="25"/>
      <c r="I94" s="25"/>
      <c r="J94" s="25"/>
      <c r="K94" s="73">
        <f>SUBTOTAL(9,K92:K93)</f>
        <v>0</v>
      </c>
      <c r="L94" s="73">
        <f>SUBTOTAL(9,L92:L93)</f>
        <v>1500</v>
      </c>
      <c r="M94" s="73">
        <f>SUBTOTAL(9,M92:M93)</f>
        <v>0</v>
      </c>
      <c r="N94" s="73">
        <f>SUBTOTAL(9,N92:N93)</f>
        <v>2000</v>
      </c>
      <c r="O94" s="73">
        <f>SUBTOTAL(9,O92:O93)</f>
        <v>2000</v>
      </c>
    </row>
    <row r="95" spans="1:15" s="15" customFormat="1" x14ac:dyDescent="0.3">
      <c r="A95" s="131"/>
      <c r="B95" s="131"/>
      <c r="C95" s="74" t="s">
        <v>92</v>
      </c>
      <c r="D95" s="74"/>
      <c r="E95" s="74"/>
      <c r="F95" s="74"/>
      <c r="G95" s="28"/>
      <c r="H95" s="29"/>
      <c r="I95" s="29"/>
      <c r="J95" s="29"/>
      <c r="K95" s="75">
        <f>SUBTOTAL(9,K87:K94)</f>
        <v>6063</v>
      </c>
      <c r="L95" s="75">
        <f>SUBTOTAL(9,L87:L94)</f>
        <v>10700</v>
      </c>
      <c r="M95" s="75">
        <f>SUBTOTAL(9,M87:M94)</f>
        <v>0</v>
      </c>
      <c r="N95" s="75">
        <f>SUBTOTAL(9,N87:N94)</f>
        <v>12200</v>
      </c>
      <c r="O95" s="75">
        <f>SUBTOTAL(9,O87:O94)</f>
        <v>13200</v>
      </c>
    </row>
    <row r="96" spans="1:15" s="15" customFormat="1" ht="28.5" x14ac:dyDescent="0.3">
      <c r="A96" s="131"/>
      <c r="B96" s="131"/>
      <c r="C96" s="130" t="s">
        <v>22</v>
      </c>
      <c r="D96" s="132" t="s">
        <v>14</v>
      </c>
      <c r="E96" s="16" t="s">
        <v>632</v>
      </c>
      <c r="F96" s="17" t="s">
        <v>633</v>
      </c>
      <c r="G96" s="18" t="s">
        <v>29</v>
      </c>
      <c r="H96" s="19">
        <v>124720961</v>
      </c>
      <c r="I96" s="17" t="s">
        <v>595</v>
      </c>
      <c r="J96" s="20" t="s">
        <v>19</v>
      </c>
      <c r="K96" s="5">
        <v>0</v>
      </c>
      <c r="L96" s="5">
        <v>2500</v>
      </c>
      <c r="M96" s="5">
        <v>0</v>
      </c>
      <c r="N96" s="5">
        <v>2500</v>
      </c>
      <c r="O96" s="5">
        <v>2500</v>
      </c>
    </row>
    <row r="97" spans="1:15" s="15" customFormat="1" x14ac:dyDescent="0.3">
      <c r="A97" s="131"/>
      <c r="B97" s="131"/>
      <c r="C97" s="131"/>
      <c r="D97" s="131"/>
      <c r="E97" s="85" t="s">
        <v>20</v>
      </c>
      <c r="F97" s="85"/>
      <c r="G97" s="21"/>
      <c r="H97" s="22"/>
      <c r="I97" s="22"/>
      <c r="J97" s="22"/>
      <c r="K97" s="72">
        <f>SUBTOTAL(9,K96:K96)</f>
        <v>0</v>
      </c>
      <c r="L97" s="72">
        <f>SUBTOTAL(9,L96:L96)</f>
        <v>2500</v>
      </c>
      <c r="M97" s="72">
        <f>SUBTOTAL(9,M96:M96)</f>
        <v>0</v>
      </c>
      <c r="N97" s="72">
        <f>SUBTOTAL(9,N96:N96)</f>
        <v>2500</v>
      </c>
      <c r="O97" s="72">
        <f>SUBTOTAL(9,O96:O96)</f>
        <v>2500</v>
      </c>
    </row>
    <row r="98" spans="1:15" s="15" customFormat="1" ht="28.5" x14ac:dyDescent="0.3">
      <c r="A98" s="131"/>
      <c r="B98" s="131"/>
      <c r="C98" s="131"/>
      <c r="D98" s="131"/>
      <c r="E98" s="16" t="s">
        <v>634</v>
      </c>
      <c r="F98" s="17" t="s">
        <v>635</v>
      </c>
      <c r="G98" s="18" t="s">
        <v>29</v>
      </c>
      <c r="H98" s="19">
        <v>124720961</v>
      </c>
      <c r="I98" s="17" t="s">
        <v>595</v>
      </c>
      <c r="J98" s="20" t="s">
        <v>19</v>
      </c>
      <c r="K98" s="5">
        <v>0</v>
      </c>
      <c r="L98" s="5">
        <v>2000</v>
      </c>
      <c r="M98" s="5">
        <v>0</v>
      </c>
      <c r="N98" s="5">
        <v>2500</v>
      </c>
      <c r="O98" s="5">
        <v>2500</v>
      </c>
    </row>
    <row r="99" spans="1:15" s="15" customFormat="1" x14ac:dyDescent="0.3">
      <c r="A99" s="131"/>
      <c r="B99" s="131"/>
      <c r="C99" s="131"/>
      <c r="D99" s="131"/>
      <c r="E99" s="85" t="s">
        <v>20</v>
      </c>
      <c r="F99" s="85"/>
      <c r="G99" s="21"/>
      <c r="H99" s="22"/>
      <c r="I99" s="22"/>
      <c r="J99" s="22"/>
      <c r="K99" s="72">
        <f>SUBTOTAL(9,K98:K98)</f>
        <v>0</v>
      </c>
      <c r="L99" s="72">
        <f>SUBTOTAL(9,L98:L98)</f>
        <v>2000</v>
      </c>
      <c r="M99" s="72">
        <f>SUBTOTAL(9,M98:M98)</f>
        <v>0</v>
      </c>
      <c r="N99" s="72">
        <f>SUBTOTAL(9,N98:N98)</f>
        <v>2500</v>
      </c>
      <c r="O99" s="72">
        <f>SUBTOTAL(9,O98:O98)</f>
        <v>2500</v>
      </c>
    </row>
    <row r="100" spans="1:15" s="15" customFormat="1" x14ac:dyDescent="0.3">
      <c r="A100" s="131"/>
      <c r="B100" s="131"/>
      <c r="C100" s="131"/>
      <c r="D100" s="86" t="s">
        <v>21</v>
      </c>
      <c r="E100" s="86"/>
      <c r="F100" s="86"/>
      <c r="G100" s="24"/>
      <c r="H100" s="25"/>
      <c r="I100" s="25"/>
      <c r="J100" s="25"/>
      <c r="K100" s="73">
        <f>SUBTOTAL(9,K96:K99)</f>
        <v>0</v>
      </c>
      <c r="L100" s="73">
        <f>SUBTOTAL(9,L96:L99)</f>
        <v>4500</v>
      </c>
      <c r="M100" s="73">
        <f>SUBTOTAL(9,M96:M99)</f>
        <v>0</v>
      </c>
      <c r="N100" s="73">
        <f>SUBTOTAL(9,N96:N99)</f>
        <v>5000</v>
      </c>
      <c r="O100" s="73">
        <f>SUBTOTAL(9,O96:O99)</f>
        <v>5000</v>
      </c>
    </row>
    <row r="101" spans="1:15" s="15" customFormat="1" x14ac:dyDescent="0.3">
      <c r="A101" s="131"/>
      <c r="B101" s="131"/>
      <c r="C101" s="131"/>
      <c r="D101" s="132" t="s">
        <v>22</v>
      </c>
      <c r="E101" s="16" t="s">
        <v>636</v>
      </c>
      <c r="F101" s="17" t="s">
        <v>637</v>
      </c>
      <c r="G101" s="18" t="s">
        <v>29</v>
      </c>
      <c r="H101" s="19">
        <v>124720961</v>
      </c>
      <c r="I101" s="17" t="s">
        <v>595</v>
      </c>
      <c r="J101" s="20" t="s">
        <v>19</v>
      </c>
      <c r="K101" s="5">
        <v>400</v>
      </c>
      <c r="L101" s="5">
        <v>400</v>
      </c>
      <c r="M101" s="5">
        <v>0</v>
      </c>
      <c r="N101" s="5">
        <v>400</v>
      </c>
      <c r="O101" s="5">
        <v>400</v>
      </c>
    </row>
    <row r="102" spans="1:15" s="15" customFormat="1" x14ac:dyDescent="0.3">
      <c r="A102" s="131"/>
      <c r="B102" s="131"/>
      <c r="C102" s="131"/>
      <c r="D102" s="131"/>
      <c r="E102" s="85" t="s">
        <v>20</v>
      </c>
      <c r="F102" s="85"/>
      <c r="G102" s="21"/>
      <c r="H102" s="22"/>
      <c r="I102" s="22"/>
      <c r="J102" s="22"/>
      <c r="K102" s="72">
        <f>SUBTOTAL(9,K101:K101)</f>
        <v>400</v>
      </c>
      <c r="L102" s="72">
        <f>SUBTOTAL(9,L101:L101)</f>
        <v>400</v>
      </c>
      <c r="M102" s="72">
        <f>SUBTOTAL(9,M101:M101)</f>
        <v>0</v>
      </c>
      <c r="N102" s="72">
        <f>SUBTOTAL(9,N101:N101)</f>
        <v>400</v>
      </c>
      <c r="O102" s="72">
        <f>SUBTOTAL(9,O101:O101)</f>
        <v>400</v>
      </c>
    </row>
    <row r="103" spans="1:15" s="15" customFormat="1" x14ac:dyDescent="0.3">
      <c r="A103" s="131"/>
      <c r="B103" s="131"/>
      <c r="C103" s="131"/>
      <c r="D103" s="131"/>
      <c r="E103" s="16" t="s">
        <v>638</v>
      </c>
      <c r="F103" s="17" t="s">
        <v>639</v>
      </c>
      <c r="G103" s="18" t="s">
        <v>29</v>
      </c>
      <c r="H103" s="19">
        <v>124720961</v>
      </c>
      <c r="I103" s="17" t="s">
        <v>595</v>
      </c>
      <c r="J103" s="20" t="s">
        <v>19</v>
      </c>
      <c r="K103" s="5">
        <v>0</v>
      </c>
      <c r="L103" s="5">
        <v>1000</v>
      </c>
      <c r="M103" s="5">
        <v>0</v>
      </c>
      <c r="N103" s="5">
        <v>1000</v>
      </c>
      <c r="O103" s="5">
        <v>1000</v>
      </c>
    </row>
    <row r="104" spans="1:15" s="15" customFormat="1" x14ac:dyDescent="0.3">
      <c r="A104" s="131"/>
      <c r="B104" s="131"/>
      <c r="C104" s="131"/>
      <c r="D104" s="131"/>
      <c r="E104" s="85" t="s">
        <v>20</v>
      </c>
      <c r="F104" s="85"/>
      <c r="G104" s="21"/>
      <c r="H104" s="22"/>
      <c r="I104" s="22"/>
      <c r="J104" s="22"/>
      <c r="K104" s="72">
        <f>SUBTOTAL(9,K103:K103)</f>
        <v>0</v>
      </c>
      <c r="L104" s="72">
        <f>SUBTOTAL(9,L103:L103)</f>
        <v>1000</v>
      </c>
      <c r="M104" s="72">
        <f>SUBTOTAL(9,M103:M103)</f>
        <v>0</v>
      </c>
      <c r="N104" s="72">
        <f>SUBTOTAL(9,N103:N103)</f>
        <v>1000</v>
      </c>
      <c r="O104" s="72">
        <f>SUBTOTAL(9,O103:O103)</f>
        <v>1000</v>
      </c>
    </row>
    <row r="105" spans="1:15" s="15" customFormat="1" x14ac:dyDescent="0.3">
      <c r="A105" s="131"/>
      <c r="B105" s="131"/>
      <c r="C105" s="131"/>
      <c r="D105" s="131"/>
      <c r="E105" s="16" t="s">
        <v>640</v>
      </c>
      <c r="F105" s="17" t="s">
        <v>641</v>
      </c>
      <c r="G105" s="18" t="s">
        <v>29</v>
      </c>
      <c r="H105" s="19">
        <v>124720961</v>
      </c>
      <c r="I105" s="17" t="s">
        <v>595</v>
      </c>
      <c r="J105" s="20" t="s">
        <v>19</v>
      </c>
      <c r="K105" s="5">
        <v>500</v>
      </c>
      <c r="L105" s="5">
        <v>500</v>
      </c>
      <c r="M105" s="5">
        <v>0</v>
      </c>
      <c r="N105" s="5">
        <v>500</v>
      </c>
      <c r="O105" s="5">
        <v>500</v>
      </c>
    </row>
    <row r="106" spans="1:15" s="15" customFormat="1" x14ac:dyDescent="0.3">
      <c r="A106" s="131"/>
      <c r="B106" s="131"/>
      <c r="C106" s="131"/>
      <c r="D106" s="131"/>
      <c r="E106" s="85" t="s">
        <v>20</v>
      </c>
      <c r="F106" s="85"/>
      <c r="G106" s="21"/>
      <c r="H106" s="22"/>
      <c r="I106" s="22"/>
      <c r="J106" s="22"/>
      <c r="K106" s="72">
        <f>SUBTOTAL(9,K105:K105)</f>
        <v>500</v>
      </c>
      <c r="L106" s="72">
        <f>SUBTOTAL(9,L105:L105)</f>
        <v>500</v>
      </c>
      <c r="M106" s="72">
        <f>SUBTOTAL(9,M105:M105)</f>
        <v>0</v>
      </c>
      <c r="N106" s="72">
        <f>SUBTOTAL(9,N105:N105)</f>
        <v>500</v>
      </c>
      <c r="O106" s="72">
        <f>SUBTOTAL(9,O105:O105)</f>
        <v>500</v>
      </c>
    </row>
    <row r="107" spans="1:15" s="15" customFormat="1" x14ac:dyDescent="0.3">
      <c r="A107" s="131"/>
      <c r="B107" s="131"/>
      <c r="C107" s="131"/>
      <c r="D107" s="86" t="s">
        <v>21</v>
      </c>
      <c r="E107" s="86"/>
      <c r="F107" s="86"/>
      <c r="G107" s="24"/>
      <c r="H107" s="25"/>
      <c r="I107" s="25"/>
      <c r="J107" s="25"/>
      <c r="K107" s="73">
        <f>SUBTOTAL(9,K101:K106)</f>
        <v>900</v>
      </c>
      <c r="L107" s="73">
        <f>SUBTOTAL(9,L101:L106)</f>
        <v>1900</v>
      </c>
      <c r="M107" s="73">
        <f>SUBTOTAL(9,M101:M106)</f>
        <v>0</v>
      </c>
      <c r="N107" s="73">
        <f>SUBTOTAL(9,N101:N106)</f>
        <v>1900</v>
      </c>
      <c r="O107" s="73">
        <f>SUBTOTAL(9,O101:O106)</f>
        <v>1900</v>
      </c>
    </row>
    <row r="108" spans="1:15" s="15" customFormat="1" x14ac:dyDescent="0.3">
      <c r="A108" s="131"/>
      <c r="B108" s="131"/>
      <c r="C108" s="74" t="s">
        <v>92</v>
      </c>
      <c r="D108" s="74"/>
      <c r="E108" s="74"/>
      <c r="F108" s="74"/>
      <c r="G108" s="28"/>
      <c r="H108" s="29"/>
      <c r="I108" s="29"/>
      <c r="J108" s="29"/>
      <c r="K108" s="75">
        <f>SUBTOTAL(9,K96:K107)</f>
        <v>900</v>
      </c>
      <c r="L108" s="75">
        <f>SUBTOTAL(9,L96:L107)</f>
        <v>6400</v>
      </c>
      <c r="M108" s="75">
        <f>SUBTOTAL(9,M96:M107)</f>
        <v>0</v>
      </c>
      <c r="N108" s="75">
        <f>SUBTOTAL(9,N96:N107)</f>
        <v>6900</v>
      </c>
      <c r="O108" s="75">
        <f>SUBTOTAL(9,O96:O107)</f>
        <v>6900</v>
      </c>
    </row>
    <row r="109" spans="1:15" s="15" customFormat="1" x14ac:dyDescent="0.3">
      <c r="A109" s="131"/>
      <c r="B109" s="131"/>
      <c r="C109" s="130" t="s">
        <v>249</v>
      </c>
      <c r="D109" s="132" t="s">
        <v>14</v>
      </c>
      <c r="E109" s="16" t="s">
        <v>642</v>
      </c>
      <c r="F109" s="17" t="s">
        <v>643</v>
      </c>
      <c r="G109" s="18" t="s">
        <v>29</v>
      </c>
      <c r="H109" s="19">
        <v>124720961</v>
      </c>
      <c r="I109" s="17" t="s">
        <v>595</v>
      </c>
      <c r="J109" s="20" t="s">
        <v>19</v>
      </c>
      <c r="K109" s="5">
        <v>0</v>
      </c>
      <c r="L109" s="5">
        <v>500</v>
      </c>
      <c r="M109" s="5">
        <v>0</v>
      </c>
      <c r="N109" s="5">
        <v>500</v>
      </c>
      <c r="O109" s="5">
        <v>500</v>
      </c>
    </row>
    <row r="110" spans="1:15" s="15" customFormat="1" x14ac:dyDescent="0.3">
      <c r="A110" s="131"/>
      <c r="B110" s="131"/>
      <c r="C110" s="131"/>
      <c r="D110" s="131"/>
      <c r="E110" s="85" t="s">
        <v>20</v>
      </c>
      <c r="F110" s="85"/>
      <c r="G110" s="21"/>
      <c r="H110" s="22"/>
      <c r="I110" s="22"/>
      <c r="J110" s="22"/>
      <c r="K110" s="72">
        <f>SUBTOTAL(9,K109:K109)</f>
        <v>0</v>
      </c>
      <c r="L110" s="72">
        <f>SUBTOTAL(9,L109:L109)</f>
        <v>500</v>
      </c>
      <c r="M110" s="72">
        <f>SUBTOTAL(9,M109:M109)</f>
        <v>0</v>
      </c>
      <c r="N110" s="72">
        <f>SUBTOTAL(9,N109:N109)</f>
        <v>500</v>
      </c>
      <c r="O110" s="72">
        <f>SUBTOTAL(9,O109:O109)</f>
        <v>500</v>
      </c>
    </row>
    <row r="111" spans="1:15" s="15" customFormat="1" ht="28.5" x14ac:dyDescent="0.3">
      <c r="A111" s="131"/>
      <c r="B111" s="131"/>
      <c r="C111" s="131"/>
      <c r="D111" s="131"/>
      <c r="E111" s="16" t="s">
        <v>644</v>
      </c>
      <c r="F111" s="17" t="s">
        <v>645</v>
      </c>
      <c r="G111" s="18" t="s">
        <v>29</v>
      </c>
      <c r="H111" s="19">
        <v>124720961</v>
      </c>
      <c r="I111" s="17" t="s">
        <v>595</v>
      </c>
      <c r="J111" s="20" t="s">
        <v>19</v>
      </c>
      <c r="K111" s="5">
        <v>2500</v>
      </c>
      <c r="L111" s="5">
        <v>2500</v>
      </c>
      <c r="M111" s="5">
        <v>0</v>
      </c>
      <c r="N111" s="5">
        <v>2500</v>
      </c>
      <c r="O111" s="5">
        <v>2500</v>
      </c>
    </row>
    <row r="112" spans="1:15" s="15" customFormat="1" x14ac:dyDescent="0.3">
      <c r="A112" s="131"/>
      <c r="B112" s="131"/>
      <c r="C112" s="131"/>
      <c r="D112" s="131"/>
      <c r="E112" s="85" t="s">
        <v>20</v>
      </c>
      <c r="F112" s="85"/>
      <c r="G112" s="21"/>
      <c r="H112" s="22"/>
      <c r="I112" s="22"/>
      <c r="J112" s="22"/>
      <c r="K112" s="72">
        <f>SUBTOTAL(9,K111:K111)</f>
        <v>2500</v>
      </c>
      <c r="L112" s="72">
        <f>SUBTOTAL(9,L111:L111)</f>
        <v>2500</v>
      </c>
      <c r="M112" s="72">
        <f>SUBTOTAL(9,M111:M111)</f>
        <v>0</v>
      </c>
      <c r="N112" s="72">
        <f>SUBTOTAL(9,N111:N111)</f>
        <v>2500</v>
      </c>
      <c r="O112" s="72">
        <f>SUBTOTAL(9,O111:O111)</f>
        <v>2500</v>
      </c>
    </row>
    <row r="113" spans="1:15" s="15" customFormat="1" ht="28.5" x14ac:dyDescent="0.3">
      <c r="A113" s="131"/>
      <c r="B113" s="131"/>
      <c r="C113" s="131"/>
      <c r="D113" s="131"/>
      <c r="E113" s="16" t="s">
        <v>646</v>
      </c>
      <c r="F113" s="17" t="s">
        <v>647</v>
      </c>
      <c r="G113" s="18" t="s">
        <v>29</v>
      </c>
      <c r="H113" s="19">
        <v>124720961</v>
      </c>
      <c r="I113" s="17" t="s">
        <v>595</v>
      </c>
      <c r="J113" s="20" t="s">
        <v>19</v>
      </c>
      <c r="K113" s="5">
        <v>500</v>
      </c>
      <c r="L113" s="5">
        <v>500</v>
      </c>
      <c r="M113" s="5">
        <v>0</v>
      </c>
      <c r="N113" s="5">
        <v>500</v>
      </c>
      <c r="O113" s="5">
        <v>500</v>
      </c>
    </row>
    <row r="114" spans="1:15" s="15" customFormat="1" x14ac:dyDescent="0.3">
      <c r="A114" s="131"/>
      <c r="B114" s="131"/>
      <c r="C114" s="131"/>
      <c r="D114" s="131"/>
      <c r="E114" s="85" t="s">
        <v>20</v>
      </c>
      <c r="F114" s="85"/>
      <c r="G114" s="21"/>
      <c r="H114" s="22"/>
      <c r="I114" s="22"/>
      <c r="J114" s="22"/>
      <c r="K114" s="72">
        <f>SUBTOTAL(9,K113:K113)</f>
        <v>500</v>
      </c>
      <c r="L114" s="72">
        <f>SUBTOTAL(9,L113:L113)</f>
        <v>500</v>
      </c>
      <c r="M114" s="72">
        <f>SUBTOTAL(9,M113:M113)</f>
        <v>0</v>
      </c>
      <c r="N114" s="72">
        <f>SUBTOTAL(9,N113:N113)</f>
        <v>500</v>
      </c>
      <c r="O114" s="72">
        <f>SUBTOTAL(9,O113:O113)</f>
        <v>500</v>
      </c>
    </row>
    <row r="115" spans="1:15" s="15" customFormat="1" x14ac:dyDescent="0.3">
      <c r="A115" s="131"/>
      <c r="B115" s="131"/>
      <c r="C115" s="131"/>
      <c r="D115" s="86" t="s">
        <v>21</v>
      </c>
      <c r="E115" s="86"/>
      <c r="F115" s="86"/>
      <c r="G115" s="24"/>
      <c r="H115" s="25"/>
      <c r="I115" s="25"/>
      <c r="J115" s="25"/>
      <c r="K115" s="73">
        <f>SUBTOTAL(9,K109:K114)</f>
        <v>3000</v>
      </c>
      <c r="L115" s="73">
        <f>SUBTOTAL(9,L109:L114)</f>
        <v>3500</v>
      </c>
      <c r="M115" s="73">
        <f>SUBTOTAL(9,M109:M114)</f>
        <v>0</v>
      </c>
      <c r="N115" s="73">
        <f>SUBTOTAL(9,N109:N114)</f>
        <v>3500</v>
      </c>
      <c r="O115" s="73">
        <f>SUBTOTAL(9,O109:O114)</f>
        <v>3500</v>
      </c>
    </row>
    <row r="116" spans="1:15" s="15" customFormat="1" x14ac:dyDescent="0.3">
      <c r="A116" s="131"/>
      <c r="B116" s="131"/>
      <c r="C116" s="74" t="s">
        <v>92</v>
      </c>
      <c r="D116" s="74"/>
      <c r="E116" s="74"/>
      <c r="F116" s="74"/>
      <c r="G116" s="28"/>
      <c r="H116" s="29"/>
      <c r="I116" s="29"/>
      <c r="J116" s="29"/>
      <c r="K116" s="75">
        <f>SUBTOTAL(9,K109:K115)</f>
        <v>3000</v>
      </c>
      <c r="L116" s="75">
        <f>SUBTOTAL(9,L109:L115)</f>
        <v>3500</v>
      </c>
      <c r="M116" s="75">
        <f>SUBTOTAL(9,M109:M115)</f>
        <v>0</v>
      </c>
      <c r="N116" s="75">
        <f>SUBTOTAL(9,N109:N115)</f>
        <v>3500</v>
      </c>
      <c r="O116" s="75">
        <f>SUBTOTAL(9,O109:O115)</f>
        <v>3500</v>
      </c>
    </row>
    <row r="117" spans="1:15" s="15" customFormat="1" x14ac:dyDescent="0.3">
      <c r="A117" s="131"/>
      <c r="B117" s="131"/>
      <c r="C117" s="130" t="s">
        <v>34</v>
      </c>
      <c r="D117" s="132" t="s">
        <v>14</v>
      </c>
      <c r="E117" s="136" t="s">
        <v>648</v>
      </c>
      <c r="F117" s="134" t="s">
        <v>649</v>
      </c>
      <c r="G117" s="137" t="s">
        <v>29</v>
      </c>
      <c r="H117" s="19">
        <v>125196077</v>
      </c>
      <c r="I117" s="17" t="s">
        <v>18</v>
      </c>
      <c r="J117" s="20" t="s">
        <v>19</v>
      </c>
      <c r="K117" s="5">
        <v>19588</v>
      </c>
      <c r="L117" s="5">
        <v>29000</v>
      </c>
      <c r="M117" s="5">
        <v>0</v>
      </c>
      <c r="N117" s="5">
        <v>29000</v>
      </c>
      <c r="O117" s="5">
        <v>30000</v>
      </c>
    </row>
    <row r="118" spans="1:15" s="15" customFormat="1" x14ac:dyDescent="0.3">
      <c r="A118" s="131"/>
      <c r="B118" s="131"/>
      <c r="C118" s="131"/>
      <c r="D118" s="131"/>
      <c r="E118" s="131"/>
      <c r="F118" s="135"/>
      <c r="G118" s="138"/>
      <c r="H118" s="19">
        <v>124720961</v>
      </c>
      <c r="I118" s="17" t="s">
        <v>595</v>
      </c>
      <c r="J118" s="20" t="s">
        <v>19</v>
      </c>
      <c r="K118" s="5">
        <v>88965</v>
      </c>
      <c r="L118" s="5">
        <v>10000</v>
      </c>
      <c r="M118" s="5">
        <v>0</v>
      </c>
      <c r="N118" s="5">
        <v>10000</v>
      </c>
      <c r="O118" s="5">
        <v>10000</v>
      </c>
    </row>
    <row r="119" spans="1:15" s="15" customFormat="1" x14ac:dyDescent="0.3">
      <c r="A119" s="131"/>
      <c r="B119" s="131"/>
      <c r="C119" s="131"/>
      <c r="D119" s="131"/>
      <c r="E119" s="85" t="s">
        <v>20</v>
      </c>
      <c r="F119" s="85"/>
      <c r="G119" s="21"/>
      <c r="H119" s="22"/>
      <c r="I119" s="22"/>
      <c r="J119" s="22"/>
      <c r="K119" s="72">
        <f>SUBTOTAL(9,K117:K118)</f>
        <v>108553</v>
      </c>
      <c r="L119" s="72">
        <f>SUBTOTAL(9,L117:L118)</f>
        <v>39000</v>
      </c>
      <c r="M119" s="72">
        <f>SUBTOTAL(9,M117:M118)</f>
        <v>0</v>
      </c>
      <c r="N119" s="72">
        <f>SUBTOTAL(9,N117:N118)</f>
        <v>39000</v>
      </c>
      <c r="O119" s="72">
        <f>SUBTOTAL(9,O117:O118)</f>
        <v>40000</v>
      </c>
    </row>
    <row r="120" spans="1:15" s="15" customFormat="1" ht="28.5" x14ac:dyDescent="0.3">
      <c r="A120" s="131"/>
      <c r="B120" s="131"/>
      <c r="C120" s="131"/>
      <c r="D120" s="131"/>
      <c r="E120" s="16" t="s">
        <v>650</v>
      </c>
      <c r="F120" s="17" t="s">
        <v>651</v>
      </c>
      <c r="G120" s="18" t="s">
        <v>29</v>
      </c>
      <c r="H120" s="19">
        <v>125196077</v>
      </c>
      <c r="I120" s="17" t="s">
        <v>18</v>
      </c>
      <c r="J120" s="20" t="s">
        <v>19</v>
      </c>
      <c r="K120" s="5">
        <v>17780</v>
      </c>
      <c r="L120" s="5">
        <v>44400</v>
      </c>
      <c r="M120" s="5">
        <v>0</v>
      </c>
      <c r="N120" s="5">
        <v>64400</v>
      </c>
      <c r="O120" s="5">
        <v>84400</v>
      </c>
    </row>
    <row r="121" spans="1:15" s="15" customFormat="1" x14ac:dyDescent="0.3">
      <c r="A121" s="131"/>
      <c r="B121" s="131"/>
      <c r="C121" s="131"/>
      <c r="D121" s="131"/>
      <c r="E121" s="85" t="s">
        <v>20</v>
      </c>
      <c r="F121" s="85"/>
      <c r="G121" s="21"/>
      <c r="H121" s="22"/>
      <c r="I121" s="22"/>
      <c r="J121" s="22"/>
      <c r="K121" s="72">
        <f>SUBTOTAL(9,K120:K120)</f>
        <v>17780</v>
      </c>
      <c r="L121" s="72">
        <f>SUBTOTAL(9,L120:L120)</f>
        <v>44400</v>
      </c>
      <c r="M121" s="72">
        <f>SUBTOTAL(9,M120:M120)</f>
        <v>0</v>
      </c>
      <c r="N121" s="72">
        <f>SUBTOTAL(9,N120:N120)</f>
        <v>64400</v>
      </c>
      <c r="O121" s="72">
        <f>SUBTOTAL(9,O120:O120)</f>
        <v>84400</v>
      </c>
    </row>
    <row r="122" spans="1:15" s="15" customFormat="1" hidden="1" x14ac:dyDescent="0.3">
      <c r="A122" s="131"/>
      <c r="B122" s="131"/>
      <c r="C122" s="131"/>
      <c r="D122" s="131"/>
      <c r="E122" s="136" t="s">
        <v>652</v>
      </c>
      <c r="F122" s="134" t="s">
        <v>653</v>
      </c>
      <c r="G122" s="137" t="s">
        <v>29</v>
      </c>
      <c r="H122" s="79">
        <v>125196077</v>
      </c>
      <c r="I122" s="80" t="s">
        <v>18</v>
      </c>
      <c r="J122" s="81" t="s">
        <v>19</v>
      </c>
      <c r="K122" s="82">
        <v>0</v>
      </c>
      <c r="L122" s="82"/>
      <c r="M122" s="82">
        <v>0</v>
      </c>
      <c r="N122" s="82"/>
      <c r="O122" s="82"/>
    </row>
    <row r="123" spans="1:15" s="15" customFormat="1" ht="33.75" customHeight="1" x14ac:dyDescent="0.3">
      <c r="A123" s="131"/>
      <c r="B123" s="131"/>
      <c r="C123" s="131"/>
      <c r="D123" s="131"/>
      <c r="E123" s="131"/>
      <c r="F123" s="135"/>
      <c r="G123" s="138"/>
      <c r="H123" s="19">
        <v>124720961</v>
      </c>
      <c r="I123" s="17" t="s">
        <v>595</v>
      </c>
      <c r="J123" s="20" t="s">
        <v>19</v>
      </c>
      <c r="K123" s="5">
        <v>10000</v>
      </c>
      <c r="L123" s="5">
        <v>60000</v>
      </c>
      <c r="M123" s="5">
        <v>0</v>
      </c>
      <c r="N123" s="5">
        <v>10000</v>
      </c>
      <c r="O123" s="5">
        <v>10000</v>
      </c>
    </row>
    <row r="124" spans="1:15" s="15" customFormat="1" x14ac:dyDescent="0.3">
      <c r="A124" s="131"/>
      <c r="B124" s="131"/>
      <c r="C124" s="131"/>
      <c r="D124" s="131"/>
      <c r="E124" s="85" t="s">
        <v>20</v>
      </c>
      <c r="F124" s="85"/>
      <c r="G124" s="21"/>
      <c r="H124" s="22"/>
      <c r="I124" s="22"/>
      <c r="J124" s="22"/>
      <c r="K124" s="72">
        <f>SUBTOTAL(9,K122:K123)</f>
        <v>10000</v>
      </c>
      <c r="L124" s="72">
        <f>SUBTOTAL(9,L122:L123)</f>
        <v>60000</v>
      </c>
      <c r="M124" s="72">
        <f>SUBTOTAL(9,M122:M123)</f>
        <v>0</v>
      </c>
      <c r="N124" s="72">
        <f>SUBTOTAL(9,N122:N123)</f>
        <v>10000</v>
      </c>
      <c r="O124" s="72">
        <f>SUBTOTAL(9,O122:O123)</f>
        <v>10000</v>
      </c>
    </row>
    <row r="125" spans="1:15" s="15" customFormat="1" x14ac:dyDescent="0.3">
      <c r="A125" s="131"/>
      <c r="B125" s="131"/>
      <c r="C125" s="131"/>
      <c r="D125" s="131"/>
      <c r="E125" s="16" t="s">
        <v>654</v>
      </c>
      <c r="F125" s="17" t="s">
        <v>655</v>
      </c>
      <c r="G125" s="18" t="s">
        <v>29</v>
      </c>
      <c r="H125" s="19">
        <v>125196077</v>
      </c>
      <c r="I125" s="17" t="s">
        <v>18</v>
      </c>
      <c r="J125" s="20" t="s">
        <v>19</v>
      </c>
      <c r="K125" s="5">
        <v>31000</v>
      </c>
      <c r="L125" s="5">
        <v>41000</v>
      </c>
      <c r="M125" s="5">
        <v>0</v>
      </c>
      <c r="N125" s="5">
        <v>44000</v>
      </c>
      <c r="O125" s="5">
        <v>44000</v>
      </c>
    </row>
    <row r="126" spans="1:15" s="15" customFormat="1" x14ac:dyDescent="0.3">
      <c r="A126" s="131"/>
      <c r="B126" s="131"/>
      <c r="C126" s="131"/>
      <c r="D126" s="131"/>
      <c r="E126" s="85" t="s">
        <v>20</v>
      </c>
      <c r="F126" s="85"/>
      <c r="G126" s="21"/>
      <c r="H126" s="22"/>
      <c r="I126" s="22"/>
      <c r="J126" s="22"/>
      <c r="K126" s="72">
        <f>SUBTOTAL(9,K125:K125)</f>
        <v>31000</v>
      </c>
      <c r="L126" s="72">
        <f>SUBTOTAL(9,L125:L125)</f>
        <v>41000</v>
      </c>
      <c r="M126" s="72">
        <f>SUBTOTAL(9,M125:M125)</f>
        <v>0</v>
      </c>
      <c r="N126" s="72">
        <f>SUBTOTAL(9,N125:N125)</f>
        <v>44000</v>
      </c>
      <c r="O126" s="72">
        <f>SUBTOTAL(9,O125:O125)</f>
        <v>44000</v>
      </c>
    </row>
    <row r="127" spans="1:15" s="15" customFormat="1" x14ac:dyDescent="0.3">
      <c r="A127" s="131"/>
      <c r="B127" s="131"/>
      <c r="C127" s="131"/>
      <c r="D127" s="86" t="s">
        <v>21</v>
      </c>
      <c r="E127" s="86"/>
      <c r="F127" s="86"/>
      <c r="G127" s="24"/>
      <c r="H127" s="25"/>
      <c r="I127" s="25"/>
      <c r="J127" s="25"/>
      <c r="K127" s="73">
        <f>SUBTOTAL(9,K117:K126)</f>
        <v>167333</v>
      </c>
      <c r="L127" s="73">
        <f>SUBTOTAL(9,L117:L126)</f>
        <v>184400</v>
      </c>
      <c r="M127" s="73">
        <f>SUBTOTAL(9,M117:M126)</f>
        <v>0</v>
      </c>
      <c r="N127" s="73">
        <f>SUBTOTAL(9,N117:N126)</f>
        <v>157400</v>
      </c>
      <c r="O127" s="73">
        <f>SUBTOTAL(9,O117:O126)</f>
        <v>178400</v>
      </c>
    </row>
    <row r="128" spans="1:15" s="15" customFormat="1" x14ac:dyDescent="0.3">
      <c r="A128" s="131"/>
      <c r="B128" s="131"/>
      <c r="C128" s="131"/>
      <c r="D128" s="132" t="s">
        <v>22</v>
      </c>
      <c r="E128" s="16" t="s">
        <v>656</v>
      </c>
      <c r="F128" s="17" t="s">
        <v>657</v>
      </c>
      <c r="G128" s="18" t="s">
        <v>29</v>
      </c>
      <c r="H128" s="19">
        <v>124720961</v>
      </c>
      <c r="I128" s="17" t="s">
        <v>595</v>
      </c>
      <c r="J128" s="20" t="s">
        <v>19</v>
      </c>
      <c r="K128" s="5">
        <v>4718</v>
      </c>
      <c r="L128" s="5">
        <v>14000</v>
      </c>
      <c r="M128" s="5">
        <v>0</v>
      </c>
      <c r="N128" s="5">
        <v>9000</v>
      </c>
      <c r="O128" s="5">
        <v>9000</v>
      </c>
    </row>
    <row r="129" spans="1:15" s="15" customFormat="1" x14ac:dyDescent="0.3">
      <c r="A129" s="131"/>
      <c r="B129" s="131"/>
      <c r="C129" s="131"/>
      <c r="D129" s="131"/>
      <c r="E129" s="85" t="s">
        <v>20</v>
      </c>
      <c r="F129" s="85"/>
      <c r="G129" s="21"/>
      <c r="H129" s="22"/>
      <c r="I129" s="22"/>
      <c r="J129" s="22"/>
      <c r="K129" s="72">
        <f>SUBTOTAL(9,K128:K128)</f>
        <v>4718</v>
      </c>
      <c r="L129" s="72">
        <f>SUBTOTAL(9,L128:L128)</f>
        <v>14000</v>
      </c>
      <c r="M129" s="72">
        <f>SUBTOTAL(9,M128:M128)</f>
        <v>0</v>
      </c>
      <c r="N129" s="72">
        <f>SUBTOTAL(9,N128:N128)</f>
        <v>9000</v>
      </c>
      <c r="O129" s="72">
        <f>SUBTOTAL(9,O128:O128)</f>
        <v>9000</v>
      </c>
    </row>
    <row r="130" spans="1:15" s="15" customFormat="1" x14ac:dyDescent="0.3">
      <c r="A130" s="131"/>
      <c r="B130" s="131"/>
      <c r="C130" s="131"/>
      <c r="D130" s="131"/>
      <c r="E130" s="16" t="s">
        <v>658</v>
      </c>
      <c r="F130" s="17" t="s">
        <v>659</v>
      </c>
      <c r="G130" s="18" t="s">
        <v>29</v>
      </c>
      <c r="H130" s="19">
        <v>124720961</v>
      </c>
      <c r="I130" s="17" t="s">
        <v>595</v>
      </c>
      <c r="J130" s="20" t="s">
        <v>19</v>
      </c>
      <c r="K130" s="5">
        <v>6454</v>
      </c>
      <c r="L130" s="5">
        <v>12000</v>
      </c>
      <c r="M130" s="5">
        <v>0</v>
      </c>
      <c r="N130" s="5">
        <v>14000</v>
      </c>
      <c r="O130" s="5">
        <v>16000</v>
      </c>
    </row>
    <row r="131" spans="1:15" s="15" customFormat="1" x14ac:dyDescent="0.3">
      <c r="A131" s="131"/>
      <c r="B131" s="131"/>
      <c r="C131" s="131"/>
      <c r="D131" s="131"/>
      <c r="E131" s="85" t="s">
        <v>20</v>
      </c>
      <c r="F131" s="85"/>
      <c r="G131" s="21"/>
      <c r="H131" s="22"/>
      <c r="I131" s="22"/>
      <c r="J131" s="22"/>
      <c r="K131" s="72">
        <f>SUBTOTAL(9,K130:K130)</f>
        <v>6454</v>
      </c>
      <c r="L131" s="72">
        <f>SUBTOTAL(9,L130:L130)</f>
        <v>12000</v>
      </c>
      <c r="M131" s="72">
        <f>SUBTOTAL(9,M130:M130)</f>
        <v>0</v>
      </c>
      <c r="N131" s="72">
        <f>SUBTOTAL(9,N130:N130)</f>
        <v>14000</v>
      </c>
      <c r="O131" s="72">
        <f>SUBTOTAL(9,O130:O130)</f>
        <v>16000</v>
      </c>
    </row>
    <row r="132" spans="1:15" s="15" customFormat="1" ht="28.5" x14ac:dyDescent="0.3">
      <c r="A132" s="131"/>
      <c r="B132" s="131"/>
      <c r="C132" s="131"/>
      <c r="D132" s="131"/>
      <c r="E132" s="16" t="s">
        <v>660</v>
      </c>
      <c r="F132" s="17" t="s">
        <v>661</v>
      </c>
      <c r="G132" s="18" t="s">
        <v>29</v>
      </c>
      <c r="H132" s="19">
        <v>124720961</v>
      </c>
      <c r="I132" s="17" t="s">
        <v>595</v>
      </c>
      <c r="J132" s="20" t="s">
        <v>19</v>
      </c>
      <c r="K132" s="5">
        <v>0</v>
      </c>
      <c r="L132" s="5">
        <v>1000</v>
      </c>
      <c r="M132" s="5">
        <v>0</v>
      </c>
      <c r="N132" s="5">
        <v>1000</v>
      </c>
      <c r="O132" s="5">
        <v>1000</v>
      </c>
    </row>
    <row r="133" spans="1:15" s="15" customFormat="1" x14ac:dyDescent="0.3">
      <c r="A133" s="131"/>
      <c r="B133" s="131"/>
      <c r="C133" s="131"/>
      <c r="D133" s="131"/>
      <c r="E133" s="85" t="s">
        <v>20</v>
      </c>
      <c r="F133" s="85"/>
      <c r="G133" s="21"/>
      <c r="H133" s="22"/>
      <c r="I133" s="22"/>
      <c r="J133" s="22"/>
      <c r="K133" s="72">
        <f>SUBTOTAL(9,K132:K132)</f>
        <v>0</v>
      </c>
      <c r="L133" s="72">
        <f>SUBTOTAL(9,L132:L132)</f>
        <v>1000</v>
      </c>
      <c r="M133" s="72">
        <f>SUBTOTAL(9,M132:M132)</f>
        <v>0</v>
      </c>
      <c r="N133" s="72">
        <f>SUBTOTAL(9,N132:N132)</f>
        <v>1000</v>
      </c>
      <c r="O133" s="72">
        <f>SUBTOTAL(9,O132:O132)</f>
        <v>1000</v>
      </c>
    </row>
    <row r="134" spans="1:15" s="15" customFormat="1" x14ac:dyDescent="0.3">
      <c r="A134" s="131"/>
      <c r="B134" s="131"/>
      <c r="C134" s="131"/>
      <c r="D134" s="86" t="s">
        <v>21</v>
      </c>
      <c r="E134" s="86"/>
      <c r="F134" s="86"/>
      <c r="G134" s="24"/>
      <c r="H134" s="25"/>
      <c r="I134" s="25"/>
      <c r="J134" s="25"/>
      <c r="K134" s="73">
        <f>SUBTOTAL(9,K128:K133)</f>
        <v>11172</v>
      </c>
      <c r="L134" s="73">
        <f>SUBTOTAL(9,L128:L133)</f>
        <v>27000</v>
      </c>
      <c r="M134" s="73">
        <f>SUBTOTAL(9,M128:M133)</f>
        <v>0</v>
      </c>
      <c r="N134" s="73">
        <f>SUBTOTAL(9,N128:N133)</f>
        <v>24000</v>
      </c>
      <c r="O134" s="73">
        <f>SUBTOTAL(9,O128:O133)</f>
        <v>26000</v>
      </c>
    </row>
    <row r="135" spans="1:15" s="15" customFormat="1" ht="28.5" x14ac:dyDescent="0.3">
      <c r="A135" s="131"/>
      <c r="B135" s="131"/>
      <c r="C135" s="131"/>
      <c r="D135" s="132" t="s">
        <v>249</v>
      </c>
      <c r="E135" s="16" t="s">
        <v>662</v>
      </c>
      <c r="F135" s="17" t="s">
        <v>663</v>
      </c>
      <c r="G135" s="18" t="s">
        <v>29</v>
      </c>
      <c r="H135" s="19">
        <v>124720961</v>
      </c>
      <c r="I135" s="17" t="s">
        <v>595</v>
      </c>
      <c r="J135" s="20" t="s">
        <v>19</v>
      </c>
      <c r="K135" s="5">
        <v>0</v>
      </c>
      <c r="L135" s="5">
        <v>12000</v>
      </c>
      <c r="M135" s="5">
        <v>0</v>
      </c>
      <c r="N135" s="5">
        <v>14000</v>
      </c>
      <c r="O135" s="5">
        <v>16000</v>
      </c>
    </row>
    <row r="136" spans="1:15" s="15" customFormat="1" x14ac:dyDescent="0.3">
      <c r="A136" s="131"/>
      <c r="B136" s="131"/>
      <c r="C136" s="131"/>
      <c r="D136" s="131"/>
      <c r="E136" s="85" t="s">
        <v>20</v>
      </c>
      <c r="F136" s="85"/>
      <c r="G136" s="21"/>
      <c r="H136" s="22"/>
      <c r="I136" s="22"/>
      <c r="J136" s="22"/>
      <c r="K136" s="72">
        <f>SUBTOTAL(9,K135:K135)</f>
        <v>0</v>
      </c>
      <c r="L136" s="72">
        <f>SUBTOTAL(9,L135:L135)</f>
        <v>12000</v>
      </c>
      <c r="M136" s="72">
        <f>SUBTOTAL(9,M135:M135)</f>
        <v>0</v>
      </c>
      <c r="N136" s="72">
        <f>SUBTOTAL(9,N135:N135)</f>
        <v>14000</v>
      </c>
      <c r="O136" s="72">
        <f>SUBTOTAL(9,O135:O135)</f>
        <v>16000</v>
      </c>
    </row>
    <row r="137" spans="1:15" s="15" customFormat="1" x14ac:dyDescent="0.3">
      <c r="A137" s="131"/>
      <c r="B137" s="131"/>
      <c r="C137" s="131"/>
      <c r="D137" s="86" t="s">
        <v>21</v>
      </c>
      <c r="E137" s="86"/>
      <c r="F137" s="86"/>
      <c r="G137" s="24"/>
      <c r="H137" s="25"/>
      <c r="I137" s="25"/>
      <c r="J137" s="25"/>
      <c r="K137" s="73">
        <f>SUBTOTAL(9,K135:K136)</f>
        <v>0</v>
      </c>
      <c r="L137" s="73">
        <f>SUBTOTAL(9,L135:L136)</f>
        <v>12000</v>
      </c>
      <c r="M137" s="73">
        <f>SUBTOTAL(9,M135:M136)</f>
        <v>0</v>
      </c>
      <c r="N137" s="73">
        <f>SUBTOTAL(9,N135:N136)</f>
        <v>14000</v>
      </c>
      <c r="O137" s="73">
        <f>SUBTOTAL(9,O135:O136)</f>
        <v>16000</v>
      </c>
    </row>
    <row r="138" spans="1:15" s="15" customFormat="1" x14ac:dyDescent="0.3">
      <c r="A138" s="131"/>
      <c r="B138" s="131"/>
      <c r="C138" s="74" t="s">
        <v>92</v>
      </c>
      <c r="D138" s="74"/>
      <c r="E138" s="74"/>
      <c r="F138" s="74"/>
      <c r="G138" s="28"/>
      <c r="H138" s="29"/>
      <c r="I138" s="29"/>
      <c r="J138" s="29"/>
      <c r="K138" s="75">
        <f>SUBTOTAL(9,K117:K137)</f>
        <v>178505</v>
      </c>
      <c r="L138" s="75">
        <f>SUBTOTAL(9,L117:L137)</f>
        <v>223400</v>
      </c>
      <c r="M138" s="75">
        <f>SUBTOTAL(9,M117:M137)</f>
        <v>0</v>
      </c>
      <c r="N138" s="75">
        <f>SUBTOTAL(9,N117:N137)</f>
        <v>195400</v>
      </c>
      <c r="O138" s="75">
        <f>SUBTOTAL(9,O117:O137)</f>
        <v>220400</v>
      </c>
    </row>
    <row r="139" spans="1:15" s="15" customFormat="1" x14ac:dyDescent="0.3">
      <c r="A139" s="131"/>
      <c r="B139" s="76" t="s">
        <v>107</v>
      </c>
      <c r="C139" s="76"/>
      <c r="D139" s="76"/>
      <c r="E139" s="76"/>
      <c r="F139" s="76"/>
      <c r="G139" s="32"/>
      <c r="H139" s="33"/>
      <c r="I139" s="33"/>
      <c r="J139" s="33"/>
      <c r="K139" s="77">
        <f>SUBTOTAL(9,K87:K138)</f>
        <v>188468</v>
      </c>
      <c r="L139" s="77">
        <f>SUBTOTAL(9,L87:L138)</f>
        <v>244000</v>
      </c>
      <c r="M139" s="77">
        <f>SUBTOTAL(9,M87:M138)</f>
        <v>0</v>
      </c>
      <c r="N139" s="77">
        <f>SUBTOTAL(9,N87:N138)</f>
        <v>218000</v>
      </c>
      <c r="O139" s="77">
        <f>SUBTOTAL(9,O87:O138)</f>
        <v>244000</v>
      </c>
    </row>
    <row r="140" spans="1:15" s="15" customFormat="1" x14ac:dyDescent="0.3">
      <c r="A140" s="83" t="s">
        <v>108</v>
      </c>
      <c r="B140" s="83"/>
      <c r="C140" s="83"/>
      <c r="D140" s="83"/>
      <c r="E140" s="83"/>
      <c r="F140" s="87"/>
      <c r="G140" s="36"/>
      <c r="H140" s="37"/>
      <c r="I140" s="37"/>
      <c r="J140" s="37"/>
      <c r="K140" s="84">
        <f>SUBTOTAL(9,K15:K139)</f>
        <v>1562747</v>
      </c>
      <c r="L140" s="84">
        <f>SUBTOTAL(9,L15:L139)</f>
        <v>702610</v>
      </c>
      <c r="M140" s="84">
        <f>SUBTOTAL(9,M15:M139)</f>
        <v>0</v>
      </c>
      <c r="N140" s="84">
        <f>SUBTOTAL(9,N15:N139)</f>
        <v>482183</v>
      </c>
      <c r="O140" s="84">
        <f>SUBTOTAL(9,O15:O139)</f>
        <v>545105</v>
      </c>
    </row>
    <row r="141" spans="1:15" s="15" customFormat="1" ht="12.6" customHeight="1" x14ac:dyDescent="0.3">
      <c r="A141" s="133" t="s">
        <v>1</v>
      </c>
      <c r="B141" s="133"/>
      <c r="C141" s="133"/>
      <c r="D141" s="133"/>
      <c r="E141" s="133"/>
      <c r="F141" s="133"/>
      <c r="G141" s="133"/>
      <c r="H141" s="133"/>
      <c r="I141" s="133"/>
      <c r="J141" s="133"/>
      <c r="K141" s="39">
        <f>SUBTOTAL(9,K15:K140)</f>
        <v>1562747</v>
      </c>
      <c r="L141" s="39">
        <f>SUBTOTAL(9,L15:L140)</f>
        <v>702610</v>
      </c>
      <c r="M141" s="39">
        <f>SUBTOTAL(9,M15:M140)</f>
        <v>0</v>
      </c>
      <c r="N141" s="39">
        <f>SUBTOTAL(9,N15:N140)</f>
        <v>482183</v>
      </c>
      <c r="O141" s="39">
        <f>SUBTOTAL(9,O15:O140)</f>
        <v>545105</v>
      </c>
    </row>
    <row r="143" spans="1:15" x14ac:dyDescent="0.3">
      <c r="G143" s="42"/>
      <c r="H143" s="43"/>
      <c r="I143" s="43"/>
    </row>
  </sheetData>
  <mergeCells count="92">
    <mergeCell ref="A141:J141"/>
    <mergeCell ref="D117:D126"/>
    <mergeCell ref="E117:E118"/>
    <mergeCell ref="F117:F118"/>
    <mergeCell ref="G117:G118"/>
    <mergeCell ref="E122:E123"/>
    <mergeCell ref="F122:F123"/>
    <mergeCell ref="G122:G123"/>
    <mergeCell ref="B87:B138"/>
    <mergeCell ref="C87:C94"/>
    <mergeCell ref="D87:D90"/>
    <mergeCell ref="D92:D93"/>
    <mergeCell ref="C96:C107"/>
    <mergeCell ref="D96:D99"/>
    <mergeCell ref="C109:C115"/>
    <mergeCell ref="D109:D114"/>
    <mergeCell ref="C117:C137"/>
    <mergeCell ref="B68:B85"/>
    <mergeCell ref="C68:C75"/>
    <mergeCell ref="D68:D71"/>
    <mergeCell ref="D73:D74"/>
    <mergeCell ref="C77:C84"/>
    <mergeCell ref="D77:D80"/>
    <mergeCell ref="D82:D83"/>
    <mergeCell ref="D128:D133"/>
    <mergeCell ref="D135:D136"/>
    <mergeCell ref="G57:G59"/>
    <mergeCell ref="H57:H59"/>
    <mergeCell ref="I57:I59"/>
    <mergeCell ref="E54:E55"/>
    <mergeCell ref="F54:F55"/>
    <mergeCell ref="G54:G55"/>
    <mergeCell ref="H54:H55"/>
    <mergeCell ref="I54:I55"/>
    <mergeCell ref="G51:G52"/>
    <mergeCell ref="H51:H52"/>
    <mergeCell ref="I51:I52"/>
    <mergeCell ref="E48:E49"/>
    <mergeCell ref="F48:F49"/>
    <mergeCell ref="G48:G49"/>
    <mergeCell ref="H48:H49"/>
    <mergeCell ref="I48:I49"/>
    <mergeCell ref="G36:G40"/>
    <mergeCell ref="I36:I40"/>
    <mergeCell ref="E44:E46"/>
    <mergeCell ref="F44:F46"/>
    <mergeCell ref="G44:G46"/>
    <mergeCell ref="H44:H46"/>
    <mergeCell ref="I44:I46"/>
    <mergeCell ref="H36:H40"/>
    <mergeCell ref="G26:G27"/>
    <mergeCell ref="H26:H27"/>
    <mergeCell ref="I26:I27"/>
    <mergeCell ref="E31:E32"/>
    <mergeCell ref="F31:F32"/>
    <mergeCell ref="G23:G24"/>
    <mergeCell ref="H8:H12"/>
    <mergeCell ref="I8:I12"/>
    <mergeCell ref="J8:J12"/>
    <mergeCell ref="K8:K12"/>
    <mergeCell ref="H23:H24"/>
    <mergeCell ref="I23:I24"/>
    <mergeCell ref="E14:F14"/>
    <mergeCell ref="A15:A139"/>
    <mergeCell ref="B15:B66"/>
    <mergeCell ref="C15:C65"/>
    <mergeCell ref="D15:D64"/>
    <mergeCell ref="E23:E24"/>
    <mergeCell ref="F23:F24"/>
    <mergeCell ref="E26:E27"/>
    <mergeCell ref="F26:F27"/>
    <mergeCell ref="E36:E40"/>
    <mergeCell ref="F36:F40"/>
    <mergeCell ref="E51:E52"/>
    <mergeCell ref="F51:F52"/>
    <mergeCell ref="E57:E59"/>
    <mergeCell ref="F57:F59"/>
    <mergeCell ref="D101:D106"/>
    <mergeCell ref="J1:O2"/>
    <mergeCell ref="A4:O4"/>
    <mergeCell ref="A5:O5"/>
    <mergeCell ref="A7:O7"/>
    <mergeCell ref="A8:A12"/>
    <mergeCell ref="B8:B12"/>
    <mergeCell ref="C8:C12"/>
    <mergeCell ref="D8:D12"/>
    <mergeCell ref="E8:F12"/>
    <mergeCell ref="G8:G12"/>
    <mergeCell ref="N8:N12"/>
    <mergeCell ref="O8:O12"/>
    <mergeCell ref="L8:L12"/>
    <mergeCell ref="M8:M12"/>
  </mergeCells>
  <conditionalFormatting sqref="K15:O15 K17:O17 K19:O19 K21:O21 K23:O24 K26:O27 K29:O29 K31:O32 K34:O34 K36:O40 K42:O42 K44:O46 K48:O49 K51:O52 K54:O55 K57:O59 K61:O61 K63:O63 K68:O68 K70:O70 K73:O73 K77:O77 K79:O79 K82:O82 K87:O87 K89:O89 K92:O92 K96:O96 K98:O98 K101:O101 K103:O103 K105:O105 K109:O109 K111:O111 K113:O113 K117:O118 K120:O120 K122:O123 K125:O125 K128:O128 K130:O130 K132:O132 K135:O135">
    <cfRule type="cellIs" dxfId="8" priority="1" stopIfTrue="1" operator="lessThan">
      <formula>0.1</formula>
    </cfRule>
  </conditionalFormatting>
  <pageMargins left="0.70866141732283472" right="0.70866141732283472" top="0.74803149606299213" bottom="0.74803149606299213" header="0.31496062992125984" footer="0.31496062992125984"/>
  <pageSetup paperSize="9" scale="90" fitToHeight="0" orientation="landscape"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BEDEF-4613-430C-A4DA-67B1CFF822CC}">
  <sheetPr>
    <pageSetUpPr fitToPage="1"/>
  </sheetPr>
  <dimension ref="A1:M91"/>
  <sheetViews>
    <sheetView topLeftCell="A79" workbookViewId="0">
      <selection activeCell="F29" sqref="F29"/>
    </sheetView>
  </sheetViews>
  <sheetFormatPr defaultColWidth="0" defaultRowHeight="12.75" x14ac:dyDescent="0.2"/>
  <cols>
    <col min="1" max="1" width="13.140625" customWidth="1"/>
    <col min="2" max="2" width="40.140625" customWidth="1"/>
    <col min="3" max="3" width="23.5703125" customWidth="1"/>
    <col min="4" max="4" width="34" customWidth="1"/>
    <col min="5" max="5" width="35.140625" customWidth="1"/>
    <col min="6" max="6" width="9.140625" bestFit="1" customWidth="1"/>
    <col min="7" max="7" width="9.85546875" bestFit="1" customWidth="1"/>
    <col min="8" max="8" width="10.85546875" hidden="1" customWidth="1"/>
    <col min="9" max="9" width="9.85546875" bestFit="1" customWidth="1"/>
    <col min="10" max="10" width="10.85546875" hidden="1" customWidth="1"/>
    <col min="11" max="11" width="9.85546875" bestFit="1" customWidth="1"/>
    <col min="12" max="12" width="9.5703125" hidden="1" customWidth="1"/>
    <col min="13" max="13" width="0.42578125" customWidth="1"/>
    <col min="14" max="16384" width="9.140625" hidden="1"/>
  </cols>
  <sheetData>
    <row r="1" spans="1:12" ht="15" x14ac:dyDescent="0.3">
      <c r="A1" s="150" t="s">
        <v>117</v>
      </c>
      <c r="B1" s="151"/>
      <c r="C1" s="151"/>
      <c r="D1" s="151"/>
      <c r="E1" s="151"/>
      <c r="F1" s="151"/>
      <c r="G1" s="151"/>
      <c r="H1" s="151"/>
      <c r="I1" s="151"/>
      <c r="J1" s="151"/>
      <c r="K1" s="151"/>
    </row>
    <row r="2" spans="1:12" ht="15" x14ac:dyDescent="0.3">
      <c r="A2" s="150" t="s">
        <v>581</v>
      </c>
      <c r="B2" s="151"/>
      <c r="C2" s="151"/>
      <c r="D2" s="151"/>
      <c r="E2" s="151"/>
      <c r="F2" s="151"/>
      <c r="G2" s="151"/>
      <c r="H2" s="151"/>
      <c r="I2" s="151"/>
      <c r="J2" s="151"/>
      <c r="K2" s="151"/>
    </row>
    <row r="3" spans="1:12" ht="15" x14ac:dyDescent="0.2">
      <c r="A3" s="46"/>
      <c r="B3" s="46"/>
      <c r="C3" s="46"/>
      <c r="D3" s="46"/>
      <c r="E3" s="46"/>
      <c r="F3" s="46"/>
      <c r="G3" s="46"/>
      <c r="H3" s="46"/>
      <c r="I3" s="46"/>
      <c r="J3" s="46"/>
      <c r="K3" s="46"/>
    </row>
    <row r="4" spans="1:12" ht="30" customHeight="1" x14ac:dyDescent="0.2">
      <c r="A4" s="152" t="s">
        <v>830</v>
      </c>
      <c r="B4" s="153"/>
      <c r="C4" s="153"/>
      <c r="D4" s="153"/>
      <c r="E4" s="153"/>
      <c r="F4" s="153"/>
      <c r="G4" s="153"/>
      <c r="H4" s="153"/>
      <c r="I4" s="153"/>
      <c r="J4" s="153"/>
      <c r="K4" s="153"/>
      <c r="L4" s="111"/>
    </row>
    <row r="5" spans="1:12" s="51" customFormat="1" ht="15.75" x14ac:dyDescent="0.3">
      <c r="A5" s="172" t="s">
        <v>118</v>
      </c>
      <c r="B5" s="172" t="s">
        <v>119</v>
      </c>
      <c r="C5" s="172" t="s">
        <v>120</v>
      </c>
      <c r="D5" s="172" t="s">
        <v>121</v>
      </c>
      <c r="E5" s="172" t="s">
        <v>122</v>
      </c>
      <c r="F5" s="156" t="s">
        <v>123</v>
      </c>
      <c r="G5" s="157">
        <v>2024</v>
      </c>
      <c r="H5" s="157"/>
      <c r="I5" s="157">
        <v>2025</v>
      </c>
      <c r="J5" s="157"/>
      <c r="K5" s="56">
        <v>2026</v>
      </c>
      <c r="L5" s="112"/>
    </row>
    <row r="6" spans="1:12" ht="30" x14ac:dyDescent="0.2">
      <c r="A6" s="172"/>
      <c r="B6" s="172"/>
      <c r="C6" s="172"/>
      <c r="D6" s="172"/>
      <c r="E6" s="172"/>
      <c r="F6" s="156"/>
      <c r="G6" s="57" t="s">
        <v>124</v>
      </c>
      <c r="H6" s="58" t="s">
        <v>125</v>
      </c>
      <c r="I6" s="57" t="s">
        <v>124</v>
      </c>
      <c r="J6" s="58" t="s">
        <v>125</v>
      </c>
      <c r="K6" s="57" t="s">
        <v>124</v>
      </c>
      <c r="L6" s="113" t="s">
        <v>125</v>
      </c>
    </row>
    <row r="7" spans="1:12" ht="15" x14ac:dyDescent="0.2">
      <c r="A7" s="62">
        <v>1</v>
      </c>
      <c r="B7" s="62">
        <v>2</v>
      </c>
      <c r="C7" s="62">
        <v>3</v>
      </c>
      <c r="D7" s="62">
        <v>4</v>
      </c>
      <c r="E7" s="62">
        <v>5</v>
      </c>
      <c r="F7" s="62">
        <v>6</v>
      </c>
      <c r="G7" s="99">
        <v>7</v>
      </c>
      <c r="H7" s="62"/>
      <c r="I7" s="99">
        <v>8</v>
      </c>
      <c r="J7" s="62"/>
      <c r="K7" s="99">
        <v>9</v>
      </c>
      <c r="L7" s="114"/>
    </row>
    <row r="8" spans="1:12" ht="18.75" customHeight="1" x14ac:dyDescent="0.3">
      <c r="A8" s="158" t="s">
        <v>664</v>
      </c>
      <c r="B8" s="158" t="s">
        <v>665</v>
      </c>
      <c r="C8" s="158" t="s">
        <v>128</v>
      </c>
      <c r="D8" s="65" t="s">
        <v>666</v>
      </c>
      <c r="E8" s="65"/>
      <c r="F8" s="57" t="s">
        <v>130</v>
      </c>
      <c r="G8" s="57">
        <v>1</v>
      </c>
      <c r="H8" s="57">
        <v>0</v>
      </c>
      <c r="I8" s="57">
        <v>1</v>
      </c>
      <c r="J8" s="57">
        <v>0</v>
      </c>
      <c r="K8" s="57">
        <v>1</v>
      </c>
      <c r="L8" s="89">
        <v>0</v>
      </c>
    </row>
    <row r="9" spans="1:12" ht="18.75" customHeight="1" x14ac:dyDescent="0.3">
      <c r="A9" s="158"/>
      <c r="B9" s="158"/>
      <c r="C9" s="158" t="s">
        <v>128</v>
      </c>
      <c r="D9" s="65" t="s">
        <v>667</v>
      </c>
      <c r="E9" s="65"/>
      <c r="F9" s="57" t="s">
        <v>130</v>
      </c>
      <c r="G9" s="57">
        <v>1</v>
      </c>
      <c r="H9" s="57">
        <v>0</v>
      </c>
      <c r="I9" s="57">
        <v>1</v>
      </c>
      <c r="J9" s="57">
        <v>0</v>
      </c>
      <c r="K9" s="57">
        <v>1</v>
      </c>
      <c r="L9" s="89">
        <v>0</v>
      </c>
    </row>
    <row r="10" spans="1:12" ht="18.75" customHeight="1" x14ac:dyDescent="0.3">
      <c r="A10" s="158"/>
      <c r="B10" s="158"/>
      <c r="C10" s="158" t="s">
        <v>128</v>
      </c>
      <c r="D10" s="65" t="s">
        <v>668</v>
      </c>
      <c r="E10" s="65"/>
      <c r="F10" s="57" t="s">
        <v>148</v>
      </c>
      <c r="G10" s="57">
        <v>0</v>
      </c>
      <c r="H10" s="57">
        <v>0</v>
      </c>
      <c r="I10" s="57">
        <v>0</v>
      </c>
      <c r="J10" s="57">
        <v>0</v>
      </c>
      <c r="K10" s="57">
        <v>1</v>
      </c>
      <c r="L10" s="89">
        <v>0</v>
      </c>
    </row>
    <row r="11" spans="1:12" ht="21.75" customHeight="1" x14ac:dyDescent="0.3">
      <c r="A11" s="158" t="s">
        <v>669</v>
      </c>
      <c r="B11" s="158" t="s">
        <v>670</v>
      </c>
      <c r="C11" s="158" t="s">
        <v>128</v>
      </c>
      <c r="D11" s="65" t="s">
        <v>671</v>
      </c>
      <c r="E11" s="65"/>
      <c r="F11" s="57" t="s">
        <v>148</v>
      </c>
      <c r="G11" s="57">
        <v>3</v>
      </c>
      <c r="H11" s="57">
        <v>0</v>
      </c>
      <c r="I11" s="57">
        <v>3</v>
      </c>
      <c r="J11" s="57">
        <v>0</v>
      </c>
      <c r="K11" s="57">
        <v>3</v>
      </c>
      <c r="L11" s="89">
        <v>0</v>
      </c>
    </row>
    <row r="12" spans="1:12" ht="21.75" customHeight="1" x14ac:dyDescent="0.3">
      <c r="A12" s="158"/>
      <c r="B12" s="158"/>
      <c r="C12" s="158" t="s">
        <v>128</v>
      </c>
      <c r="D12" s="65" t="s">
        <v>672</v>
      </c>
      <c r="E12" s="65"/>
      <c r="F12" s="57" t="s">
        <v>152</v>
      </c>
      <c r="G12" s="57">
        <v>3</v>
      </c>
      <c r="H12" s="57">
        <v>0</v>
      </c>
      <c r="I12" s="57">
        <v>3</v>
      </c>
      <c r="J12" s="57">
        <v>0</v>
      </c>
      <c r="K12" s="57">
        <v>3</v>
      </c>
      <c r="L12" s="89">
        <v>0</v>
      </c>
    </row>
    <row r="13" spans="1:12" ht="21.75" customHeight="1" x14ac:dyDescent="0.3">
      <c r="A13" s="158"/>
      <c r="B13" s="158"/>
      <c r="C13" s="158" t="s">
        <v>128</v>
      </c>
      <c r="D13" s="65" t="s">
        <v>673</v>
      </c>
      <c r="E13" s="65"/>
      <c r="F13" s="57" t="s">
        <v>152</v>
      </c>
      <c r="G13" s="57">
        <v>2</v>
      </c>
      <c r="H13" s="57">
        <v>0</v>
      </c>
      <c r="I13" s="57">
        <v>1</v>
      </c>
      <c r="J13" s="57">
        <v>0</v>
      </c>
      <c r="K13" s="57">
        <v>1</v>
      </c>
      <c r="L13" s="89">
        <v>0</v>
      </c>
    </row>
    <row r="14" spans="1:12" ht="30" x14ac:dyDescent="0.3">
      <c r="A14" s="65" t="s">
        <v>674</v>
      </c>
      <c r="B14" s="65" t="s">
        <v>588</v>
      </c>
      <c r="C14" s="65" t="s">
        <v>128</v>
      </c>
      <c r="D14" s="65" t="s">
        <v>675</v>
      </c>
      <c r="E14" s="65"/>
      <c r="F14" s="57" t="s">
        <v>195</v>
      </c>
      <c r="G14" s="57">
        <v>100</v>
      </c>
      <c r="H14" s="57">
        <v>0</v>
      </c>
      <c r="I14" s="57">
        <v>0</v>
      </c>
      <c r="J14" s="57">
        <v>0</v>
      </c>
      <c r="K14" s="57">
        <v>0</v>
      </c>
      <c r="L14" s="89">
        <v>0</v>
      </c>
    </row>
    <row r="15" spans="1:12" ht="34.5" customHeight="1" x14ac:dyDescent="0.3">
      <c r="A15" s="65" t="s">
        <v>676</v>
      </c>
      <c r="B15" s="65" t="s">
        <v>677</v>
      </c>
      <c r="C15" s="65" t="s">
        <v>128</v>
      </c>
      <c r="D15" s="65" t="s">
        <v>675</v>
      </c>
      <c r="E15" s="65"/>
      <c r="F15" s="57" t="s">
        <v>195</v>
      </c>
      <c r="G15" s="57">
        <v>100</v>
      </c>
      <c r="H15" s="57">
        <v>0</v>
      </c>
      <c r="I15" s="57">
        <v>0</v>
      </c>
      <c r="J15" s="57">
        <v>0</v>
      </c>
      <c r="K15" s="57">
        <v>0</v>
      </c>
      <c r="L15" s="89">
        <v>0</v>
      </c>
    </row>
    <row r="16" spans="1:12" ht="30" x14ac:dyDescent="0.3">
      <c r="A16" s="158" t="s">
        <v>678</v>
      </c>
      <c r="B16" s="158" t="s">
        <v>679</v>
      </c>
      <c r="C16" s="158" t="s">
        <v>128</v>
      </c>
      <c r="D16" s="158" t="s">
        <v>680</v>
      </c>
      <c r="E16" s="65" t="s">
        <v>681</v>
      </c>
      <c r="F16" s="57" t="s">
        <v>148</v>
      </c>
      <c r="G16" s="57">
        <v>7</v>
      </c>
      <c r="H16" s="57">
        <v>0</v>
      </c>
      <c r="I16" s="57">
        <v>7</v>
      </c>
      <c r="J16" s="57">
        <v>0</v>
      </c>
      <c r="K16" s="57">
        <v>7</v>
      </c>
      <c r="L16" s="89">
        <v>0</v>
      </c>
    </row>
    <row r="17" spans="1:12" ht="30" x14ac:dyDescent="0.3">
      <c r="A17" s="158"/>
      <c r="B17" s="158"/>
      <c r="C17" s="158" t="s">
        <v>128</v>
      </c>
      <c r="D17" s="158"/>
      <c r="E17" s="65" t="s">
        <v>682</v>
      </c>
      <c r="F17" s="57" t="s">
        <v>148</v>
      </c>
      <c r="G17" s="57">
        <v>2</v>
      </c>
      <c r="H17" s="57">
        <v>0</v>
      </c>
      <c r="I17" s="57">
        <v>2</v>
      </c>
      <c r="J17" s="57">
        <v>0</v>
      </c>
      <c r="K17" s="57">
        <v>2</v>
      </c>
      <c r="L17" s="89">
        <v>0</v>
      </c>
    </row>
    <row r="18" spans="1:12" ht="30" x14ac:dyDescent="0.3">
      <c r="A18" s="158"/>
      <c r="B18" s="158"/>
      <c r="C18" s="158" t="s">
        <v>128</v>
      </c>
      <c r="D18" s="158"/>
      <c r="E18" s="65" t="s">
        <v>683</v>
      </c>
      <c r="F18" s="57" t="s">
        <v>148</v>
      </c>
      <c r="G18" s="57">
        <v>1</v>
      </c>
      <c r="H18" s="57">
        <v>0</v>
      </c>
      <c r="I18" s="57">
        <v>1</v>
      </c>
      <c r="J18" s="57">
        <v>0</v>
      </c>
      <c r="K18" s="57">
        <v>1</v>
      </c>
      <c r="L18" s="89">
        <v>0</v>
      </c>
    </row>
    <row r="19" spans="1:12" ht="30" x14ac:dyDescent="0.3">
      <c r="A19" s="158"/>
      <c r="B19" s="158"/>
      <c r="C19" s="158" t="s">
        <v>128</v>
      </c>
      <c r="D19" s="158"/>
      <c r="E19" s="65" t="s">
        <v>684</v>
      </c>
      <c r="F19" s="57" t="s">
        <v>148</v>
      </c>
      <c r="G19" s="57">
        <v>1</v>
      </c>
      <c r="H19" s="57">
        <v>0</v>
      </c>
      <c r="I19" s="57">
        <v>1</v>
      </c>
      <c r="J19" s="57">
        <v>0</v>
      </c>
      <c r="K19" s="57">
        <v>1</v>
      </c>
      <c r="L19" s="89">
        <v>0</v>
      </c>
    </row>
    <row r="20" spans="1:12" ht="35.25" customHeight="1" x14ac:dyDescent="0.3">
      <c r="A20" s="59" t="s">
        <v>685</v>
      </c>
      <c r="B20" s="59" t="s">
        <v>686</v>
      </c>
      <c r="C20" s="59" t="s">
        <v>128</v>
      </c>
      <c r="D20" s="59" t="s">
        <v>675</v>
      </c>
      <c r="E20" s="59"/>
      <c r="F20" s="67" t="s">
        <v>195</v>
      </c>
      <c r="G20" s="67">
        <v>100</v>
      </c>
      <c r="H20" s="67">
        <v>0</v>
      </c>
      <c r="I20" s="67">
        <v>0</v>
      </c>
      <c r="J20" s="67">
        <v>0</v>
      </c>
      <c r="K20" s="67">
        <v>0</v>
      </c>
      <c r="L20" s="53">
        <v>0</v>
      </c>
    </row>
    <row r="21" spans="1:12" ht="26.25" customHeight="1" x14ac:dyDescent="0.3">
      <c r="A21" s="162" t="s">
        <v>185</v>
      </c>
      <c r="B21" s="162" t="s">
        <v>186</v>
      </c>
      <c r="C21" s="160" t="s">
        <v>687</v>
      </c>
      <c r="D21" s="160" t="s">
        <v>378</v>
      </c>
      <c r="E21" s="52" t="s">
        <v>688</v>
      </c>
      <c r="F21" s="68" t="s">
        <v>148</v>
      </c>
      <c r="G21" s="68">
        <v>120000</v>
      </c>
      <c r="H21" s="68">
        <v>0</v>
      </c>
      <c r="I21" s="68">
        <v>130000</v>
      </c>
      <c r="J21" s="68">
        <v>0</v>
      </c>
      <c r="K21" s="68">
        <v>140000</v>
      </c>
      <c r="L21" s="53">
        <v>0</v>
      </c>
    </row>
    <row r="22" spans="1:12" ht="26.25" customHeight="1" x14ac:dyDescent="0.3">
      <c r="A22" s="160"/>
      <c r="B22" s="160"/>
      <c r="C22" s="160" t="s">
        <v>687</v>
      </c>
      <c r="D22" s="160"/>
      <c r="E22" s="52" t="s">
        <v>689</v>
      </c>
      <c r="F22" s="68" t="s">
        <v>148</v>
      </c>
      <c r="G22" s="68">
        <v>1</v>
      </c>
      <c r="H22" s="68">
        <v>0</v>
      </c>
      <c r="I22" s="68">
        <v>1</v>
      </c>
      <c r="J22" s="68">
        <v>0</v>
      </c>
      <c r="K22" s="68">
        <v>1</v>
      </c>
      <c r="L22" s="53">
        <v>0</v>
      </c>
    </row>
    <row r="23" spans="1:12" ht="30" customHeight="1" x14ac:dyDescent="0.3">
      <c r="A23" s="160"/>
      <c r="B23" s="160"/>
      <c r="C23" s="160" t="s">
        <v>687</v>
      </c>
      <c r="D23" s="160"/>
      <c r="E23" s="52" t="s">
        <v>671</v>
      </c>
      <c r="F23" s="68" t="s">
        <v>148</v>
      </c>
      <c r="G23" s="68">
        <v>1</v>
      </c>
      <c r="H23" s="68">
        <v>0</v>
      </c>
      <c r="I23" s="68">
        <v>0</v>
      </c>
      <c r="J23" s="68">
        <v>0</v>
      </c>
      <c r="K23" s="68">
        <v>1</v>
      </c>
      <c r="L23" s="53">
        <v>0</v>
      </c>
    </row>
    <row r="24" spans="1:12" ht="30" customHeight="1" x14ac:dyDescent="0.3">
      <c r="A24" s="160"/>
      <c r="B24" s="160"/>
      <c r="C24" s="160" t="s">
        <v>687</v>
      </c>
      <c r="D24" s="160"/>
      <c r="E24" s="52" t="s">
        <v>690</v>
      </c>
      <c r="F24" s="68" t="s">
        <v>152</v>
      </c>
      <c r="G24" s="68">
        <v>0</v>
      </c>
      <c r="H24" s="68">
        <v>0</v>
      </c>
      <c r="I24" s="68">
        <v>1</v>
      </c>
      <c r="J24" s="68">
        <v>0</v>
      </c>
      <c r="K24" s="68">
        <v>0</v>
      </c>
      <c r="L24" s="53">
        <v>0</v>
      </c>
    </row>
    <row r="25" spans="1:12" ht="30" customHeight="1" x14ac:dyDescent="0.3">
      <c r="A25" s="160"/>
      <c r="B25" s="160"/>
      <c r="C25" s="160" t="s">
        <v>687</v>
      </c>
      <c r="D25" s="160"/>
      <c r="E25" s="52" t="s">
        <v>691</v>
      </c>
      <c r="F25" s="68" t="s">
        <v>148</v>
      </c>
      <c r="G25" s="68">
        <v>3</v>
      </c>
      <c r="H25" s="68">
        <v>0</v>
      </c>
      <c r="I25" s="68">
        <v>3</v>
      </c>
      <c r="J25" s="68">
        <v>0</v>
      </c>
      <c r="K25" s="68">
        <v>3</v>
      </c>
      <c r="L25" s="53">
        <v>0</v>
      </c>
    </row>
    <row r="26" spans="1:12" ht="30" x14ac:dyDescent="0.3">
      <c r="A26" s="160"/>
      <c r="B26" s="160"/>
      <c r="C26" s="160" t="s">
        <v>687</v>
      </c>
      <c r="D26" s="160"/>
      <c r="E26" s="52" t="s">
        <v>692</v>
      </c>
      <c r="F26" s="68" t="s">
        <v>148</v>
      </c>
      <c r="G26" s="68">
        <v>1</v>
      </c>
      <c r="H26" s="68">
        <v>0</v>
      </c>
      <c r="I26" s="68">
        <v>1</v>
      </c>
      <c r="J26" s="68">
        <v>0</v>
      </c>
      <c r="K26" s="68">
        <v>1</v>
      </c>
      <c r="L26" s="53">
        <v>0</v>
      </c>
    </row>
    <row r="27" spans="1:12" ht="45" x14ac:dyDescent="0.3">
      <c r="A27" s="160"/>
      <c r="B27" s="160"/>
      <c r="C27" s="160" t="s">
        <v>687</v>
      </c>
      <c r="D27" s="160"/>
      <c r="E27" s="52" t="s">
        <v>693</v>
      </c>
      <c r="F27" s="68" t="s">
        <v>148</v>
      </c>
      <c r="G27" s="68">
        <v>1</v>
      </c>
      <c r="H27" s="68">
        <v>0</v>
      </c>
      <c r="I27" s="68">
        <v>1</v>
      </c>
      <c r="J27" s="68">
        <v>0</v>
      </c>
      <c r="K27" s="68">
        <v>1</v>
      </c>
      <c r="L27" s="53">
        <v>0</v>
      </c>
    </row>
    <row r="28" spans="1:12" ht="15" x14ac:dyDescent="0.3">
      <c r="A28" s="160"/>
      <c r="B28" s="160"/>
      <c r="C28" s="160" t="s">
        <v>687</v>
      </c>
      <c r="D28" s="160" t="s">
        <v>200</v>
      </c>
      <c r="E28" s="52" t="s">
        <v>694</v>
      </c>
      <c r="F28" s="68" t="s">
        <v>148</v>
      </c>
      <c r="G28" s="68">
        <v>7.25</v>
      </c>
      <c r="H28" s="68">
        <v>0</v>
      </c>
      <c r="I28" s="68">
        <v>7.25</v>
      </c>
      <c r="J28" s="68">
        <v>0</v>
      </c>
      <c r="K28" s="68">
        <v>7.25</v>
      </c>
      <c r="L28" s="53">
        <v>0</v>
      </c>
    </row>
    <row r="29" spans="1:12" ht="75" x14ac:dyDescent="0.3">
      <c r="A29" s="160"/>
      <c r="B29" s="160"/>
      <c r="C29" s="160" t="s">
        <v>687</v>
      </c>
      <c r="D29" s="160"/>
      <c r="E29" s="52" t="s">
        <v>695</v>
      </c>
      <c r="F29" s="68" t="s">
        <v>139</v>
      </c>
      <c r="G29" s="68">
        <v>100</v>
      </c>
      <c r="H29" s="68">
        <v>0</v>
      </c>
      <c r="I29" s="68">
        <v>100</v>
      </c>
      <c r="J29" s="68">
        <v>0</v>
      </c>
      <c r="K29" s="68">
        <v>100</v>
      </c>
      <c r="L29" s="53">
        <v>0</v>
      </c>
    </row>
    <row r="30" spans="1:12" ht="30" x14ac:dyDescent="0.3">
      <c r="A30" s="52" t="s">
        <v>696</v>
      </c>
      <c r="B30" s="52" t="s">
        <v>2205</v>
      </c>
      <c r="C30" s="52" t="s">
        <v>128</v>
      </c>
      <c r="D30" s="52" t="s">
        <v>697</v>
      </c>
      <c r="E30" s="52"/>
      <c r="F30" s="68" t="s">
        <v>195</v>
      </c>
      <c r="G30" s="68">
        <v>100</v>
      </c>
      <c r="H30" s="68">
        <v>0</v>
      </c>
      <c r="I30" s="68">
        <v>0</v>
      </c>
      <c r="J30" s="68">
        <v>0</v>
      </c>
      <c r="K30" s="68">
        <v>0</v>
      </c>
      <c r="L30" s="53">
        <v>0</v>
      </c>
    </row>
    <row r="31" spans="1:12" ht="30" x14ac:dyDescent="0.3">
      <c r="A31" s="52" t="s">
        <v>698</v>
      </c>
      <c r="B31" s="52" t="s">
        <v>699</v>
      </c>
      <c r="C31" s="52" t="s">
        <v>128</v>
      </c>
      <c r="D31" s="52" t="s">
        <v>700</v>
      </c>
      <c r="E31" s="52"/>
      <c r="F31" s="68" t="s">
        <v>195</v>
      </c>
      <c r="G31" s="68">
        <v>100</v>
      </c>
      <c r="H31" s="68">
        <v>0</v>
      </c>
      <c r="I31" s="68">
        <v>0</v>
      </c>
      <c r="J31" s="68">
        <v>0</v>
      </c>
      <c r="K31" s="68">
        <v>0</v>
      </c>
      <c r="L31" s="53">
        <v>0</v>
      </c>
    </row>
    <row r="32" spans="1:12" ht="30" x14ac:dyDescent="0.3">
      <c r="A32" s="162" t="s">
        <v>701</v>
      </c>
      <c r="B32" s="162" t="s">
        <v>702</v>
      </c>
      <c r="C32" s="160" t="s">
        <v>128</v>
      </c>
      <c r="D32" s="160" t="s">
        <v>703</v>
      </c>
      <c r="E32" s="52" t="s">
        <v>704</v>
      </c>
      <c r="F32" s="68" t="s">
        <v>130</v>
      </c>
      <c r="G32" s="68">
        <v>80</v>
      </c>
      <c r="H32" s="68">
        <v>0</v>
      </c>
      <c r="I32" s="68">
        <v>80</v>
      </c>
      <c r="J32" s="68">
        <v>0</v>
      </c>
      <c r="K32" s="68">
        <v>80</v>
      </c>
      <c r="L32" s="53">
        <v>0</v>
      </c>
    </row>
    <row r="33" spans="1:12" ht="30" x14ac:dyDescent="0.3">
      <c r="A33" s="160"/>
      <c r="B33" s="160"/>
      <c r="C33" s="160" t="s">
        <v>128</v>
      </c>
      <c r="D33" s="160"/>
      <c r="E33" s="52" t="s">
        <v>705</v>
      </c>
      <c r="F33" s="68" t="s">
        <v>148</v>
      </c>
      <c r="G33" s="68">
        <v>90</v>
      </c>
      <c r="H33" s="68">
        <v>0</v>
      </c>
      <c r="I33" s="68">
        <v>100</v>
      </c>
      <c r="J33" s="68">
        <v>0</v>
      </c>
      <c r="K33" s="68">
        <v>100</v>
      </c>
      <c r="L33" s="53">
        <v>0</v>
      </c>
    </row>
    <row r="34" spans="1:12" ht="15" x14ac:dyDescent="0.3">
      <c r="A34" s="160"/>
      <c r="B34" s="160"/>
      <c r="C34" s="160" t="s">
        <v>128</v>
      </c>
      <c r="D34" s="160"/>
      <c r="E34" s="52" t="s">
        <v>706</v>
      </c>
      <c r="F34" s="68" t="s">
        <v>148</v>
      </c>
      <c r="G34" s="68">
        <v>75</v>
      </c>
      <c r="H34" s="68">
        <v>0</v>
      </c>
      <c r="I34" s="68">
        <v>80</v>
      </c>
      <c r="J34" s="68">
        <v>0</v>
      </c>
      <c r="K34" s="68">
        <v>80</v>
      </c>
      <c r="L34" s="53">
        <v>0</v>
      </c>
    </row>
    <row r="35" spans="1:12" ht="30" x14ac:dyDescent="0.3">
      <c r="A35" s="52" t="s">
        <v>707</v>
      </c>
      <c r="B35" s="52" t="s">
        <v>708</v>
      </c>
      <c r="C35" s="52" t="s">
        <v>128</v>
      </c>
      <c r="D35" s="52" t="s">
        <v>709</v>
      </c>
      <c r="E35" s="52"/>
      <c r="F35" s="68" t="s">
        <v>130</v>
      </c>
      <c r="G35" s="68">
        <v>1</v>
      </c>
      <c r="H35" s="68">
        <v>0</v>
      </c>
      <c r="I35" s="68">
        <v>1</v>
      </c>
      <c r="J35" s="68">
        <v>0</v>
      </c>
      <c r="K35" s="68">
        <v>1</v>
      </c>
      <c r="L35" s="53">
        <v>0</v>
      </c>
    </row>
    <row r="36" spans="1:12" ht="45" x14ac:dyDescent="0.3">
      <c r="A36" s="52" t="s">
        <v>710</v>
      </c>
      <c r="B36" s="52" t="s">
        <v>711</v>
      </c>
      <c r="C36" s="52" t="s">
        <v>128</v>
      </c>
      <c r="D36" s="52" t="s">
        <v>712</v>
      </c>
      <c r="E36" s="52"/>
      <c r="F36" s="68" t="s">
        <v>148</v>
      </c>
      <c r="G36" s="68">
        <v>15</v>
      </c>
      <c r="H36" s="68">
        <v>0</v>
      </c>
      <c r="I36" s="68">
        <v>16</v>
      </c>
      <c r="J36" s="68">
        <v>0</v>
      </c>
      <c r="K36" s="68">
        <v>16</v>
      </c>
      <c r="L36" s="53">
        <v>0</v>
      </c>
    </row>
    <row r="37" spans="1:12" ht="30" x14ac:dyDescent="0.3">
      <c r="A37" s="162" t="s">
        <v>713</v>
      </c>
      <c r="B37" s="162" t="s">
        <v>714</v>
      </c>
      <c r="C37" s="160" t="s">
        <v>128</v>
      </c>
      <c r="D37" s="52" t="s">
        <v>715</v>
      </c>
      <c r="E37" s="52"/>
      <c r="F37" s="68" t="s">
        <v>130</v>
      </c>
      <c r="G37" s="68">
        <v>1</v>
      </c>
      <c r="H37" s="68">
        <v>0</v>
      </c>
      <c r="I37" s="68">
        <v>1</v>
      </c>
      <c r="J37" s="68">
        <v>0</v>
      </c>
      <c r="K37" s="68">
        <v>1</v>
      </c>
      <c r="L37" s="53">
        <v>0</v>
      </c>
    </row>
    <row r="38" spans="1:12" ht="45" x14ac:dyDescent="0.3">
      <c r="A38" s="160"/>
      <c r="B38" s="160"/>
      <c r="C38" s="160" t="s">
        <v>128</v>
      </c>
      <c r="D38" s="52" t="s">
        <v>716</v>
      </c>
      <c r="E38" s="52"/>
      <c r="F38" s="68" t="s">
        <v>139</v>
      </c>
      <c r="G38" s="68">
        <v>100</v>
      </c>
      <c r="H38" s="68">
        <v>0</v>
      </c>
      <c r="I38" s="68">
        <v>0</v>
      </c>
      <c r="J38" s="68">
        <v>0</v>
      </c>
      <c r="K38" s="68">
        <v>0</v>
      </c>
      <c r="L38" s="53">
        <v>0</v>
      </c>
    </row>
    <row r="39" spans="1:12" ht="30" x14ac:dyDescent="0.3">
      <c r="A39" s="52" t="s">
        <v>717</v>
      </c>
      <c r="B39" s="52" t="s">
        <v>718</v>
      </c>
      <c r="C39" s="52" t="s">
        <v>687</v>
      </c>
      <c r="D39" s="52" t="s">
        <v>719</v>
      </c>
      <c r="E39" s="52"/>
      <c r="F39" s="68" t="s">
        <v>130</v>
      </c>
      <c r="G39" s="68">
        <v>1</v>
      </c>
      <c r="H39" s="68">
        <v>0</v>
      </c>
      <c r="I39" s="68">
        <v>1</v>
      </c>
      <c r="J39" s="68">
        <v>0</v>
      </c>
      <c r="K39" s="68">
        <v>1</v>
      </c>
      <c r="L39" s="53">
        <v>0</v>
      </c>
    </row>
    <row r="40" spans="1:12" ht="45" x14ac:dyDescent="0.3">
      <c r="A40" s="52" t="s">
        <v>720</v>
      </c>
      <c r="B40" s="52" t="s">
        <v>721</v>
      </c>
      <c r="C40" s="52" t="s">
        <v>128</v>
      </c>
      <c r="D40" s="52" t="s">
        <v>722</v>
      </c>
      <c r="E40" s="52"/>
      <c r="F40" s="68" t="s">
        <v>130</v>
      </c>
      <c r="G40" s="68">
        <v>1</v>
      </c>
      <c r="H40" s="68">
        <v>0</v>
      </c>
      <c r="I40" s="68">
        <v>1</v>
      </c>
      <c r="J40" s="68">
        <v>0</v>
      </c>
      <c r="K40" s="68">
        <v>1</v>
      </c>
      <c r="L40" s="53">
        <v>0</v>
      </c>
    </row>
    <row r="41" spans="1:12" ht="30" x14ac:dyDescent="0.3">
      <c r="A41" s="52" t="s">
        <v>723</v>
      </c>
      <c r="B41" s="52" t="s">
        <v>724</v>
      </c>
      <c r="C41" s="52" t="s">
        <v>687</v>
      </c>
      <c r="D41" s="52" t="s">
        <v>725</v>
      </c>
      <c r="E41" s="52" t="s">
        <v>726</v>
      </c>
      <c r="F41" s="68" t="s">
        <v>148</v>
      </c>
      <c r="G41" s="68">
        <v>1</v>
      </c>
      <c r="H41" s="68">
        <v>0</v>
      </c>
      <c r="I41" s="68">
        <v>1</v>
      </c>
      <c r="J41" s="68">
        <v>0</v>
      </c>
      <c r="K41" s="68">
        <v>1</v>
      </c>
      <c r="L41" s="53">
        <v>0</v>
      </c>
    </row>
    <row r="42" spans="1:12" ht="45" x14ac:dyDescent="0.3">
      <c r="A42" s="162" t="s">
        <v>727</v>
      </c>
      <c r="B42" s="162" t="s">
        <v>728</v>
      </c>
      <c r="C42" s="160" t="s">
        <v>687</v>
      </c>
      <c r="D42" s="160" t="s">
        <v>729</v>
      </c>
      <c r="E42" s="52" t="s">
        <v>730</v>
      </c>
      <c r="F42" s="68" t="s">
        <v>148</v>
      </c>
      <c r="G42" s="68">
        <v>3</v>
      </c>
      <c r="H42" s="68">
        <v>0</v>
      </c>
      <c r="I42" s="68">
        <v>3</v>
      </c>
      <c r="J42" s="68">
        <v>0</v>
      </c>
      <c r="K42" s="68">
        <v>3</v>
      </c>
      <c r="L42" s="53">
        <v>0</v>
      </c>
    </row>
    <row r="43" spans="1:12" ht="60" x14ac:dyDescent="0.3">
      <c r="A43" s="160"/>
      <c r="B43" s="160"/>
      <c r="C43" s="160" t="s">
        <v>687</v>
      </c>
      <c r="D43" s="160"/>
      <c r="E43" s="52" t="s">
        <v>731</v>
      </c>
      <c r="F43" s="68" t="s">
        <v>148</v>
      </c>
      <c r="G43" s="68">
        <v>2</v>
      </c>
      <c r="H43" s="68">
        <v>0</v>
      </c>
      <c r="I43" s="68">
        <v>2</v>
      </c>
      <c r="J43" s="68">
        <v>0</v>
      </c>
      <c r="K43" s="68">
        <v>2</v>
      </c>
      <c r="L43" s="53">
        <v>0</v>
      </c>
    </row>
    <row r="44" spans="1:12" ht="45" x14ac:dyDescent="0.3">
      <c r="A44" s="52" t="s">
        <v>732</v>
      </c>
      <c r="B44" s="52" t="s">
        <v>733</v>
      </c>
      <c r="C44" s="52" t="s">
        <v>128</v>
      </c>
      <c r="D44" s="52" t="s">
        <v>734</v>
      </c>
      <c r="E44" s="52"/>
      <c r="F44" s="68"/>
      <c r="G44" s="68">
        <v>1</v>
      </c>
      <c r="H44" s="68">
        <v>0</v>
      </c>
      <c r="I44" s="68">
        <v>2</v>
      </c>
      <c r="J44" s="68">
        <v>0</v>
      </c>
      <c r="K44" s="68">
        <v>1</v>
      </c>
      <c r="L44" s="53">
        <v>0</v>
      </c>
    </row>
    <row r="45" spans="1:12" ht="30" x14ac:dyDescent="0.3">
      <c r="A45" s="162" t="s">
        <v>735</v>
      </c>
      <c r="B45" s="162" t="s">
        <v>736</v>
      </c>
      <c r="C45" s="160" t="s">
        <v>687</v>
      </c>
      <c r="D45" s="160" t="s">
        <v>737</v>
      </c>
      <c r="E45" s="52" t="s">
        <v>738</v>
      </c>
      <c r="F45" s="68" t="s">
        <v>148</v>
      </c>
      <c r="G45" s="68">
        <v>1</v>
      </c>
      <c r="H45" s="68">
        <v>0</v>
      </c>
      <c r="I45" s="68">
        <v>0</v>
      </c>
      <c r="J45" s="68">
        <v>0</v>
      </c>
      <c r="K45" s="68">
        <v>0</v>
      </c>
      <c r="L45" s="53">
        <v>0</v>
      </c>
    </row>
    <row r="46" spans="1:12" ht="30" x14ac:dyDescent="0.3">
      <c r="A46" s="160"/>
      <c r="B46" s="160"/>
      <c r="C46" s="160" t="s">
        <v>687</v>
      </c>
      <c r="D46" s="160"/>
      <c r="E46" s="52" t="s">
        <v>739</v>
      </c>
      <c r="F46" s="68" t="s">
        <v>195</v>
      </c>
      <c r="G46" s="68">
        <v>0</v>
      </c>
      <c r="H46" s="68">
        <v>0</v>
      </c>
      <c r="I46" s="68">
        <v>100</v>
      </c>
      <c r="J46" s="68">
        <v>0</v>
      </c>
      <c r="K46" s="68">
        <v>100</v>
      </c>
      <c r="L46" s="53">
        <v>0</v>
      </c>
    </row>
    <row r="47" spans="1:12" ht="15" x14ac:dyDescent="0.3">
      <c r="A47" s="162" t="s">
        <v>740</v>
      </c>
      <c r="B47" s="162" t="s">
        <v>741</v>
      </c>
      <c r="C47" s="160" t="s">
        <v>687</v>
      </c>
      <c r="D47" s="160" t="s">
        <v>742</v>
      </c>
      <c r="E47" s="52" t="s">
        <v>743</v>
      </c>
      <c r="F47" s="68" t="s">
        <v>148</v>
      </c>
      <c r="G47" s="68">
        <v>1</v>
      </c>
      <c r="H47" s="68">
        <v>0</v>
      </c>
      <c r="I47" s="68">
        <v>0</v>
      </c>
      <c r="J47" s="68">
        <v>0</v>
      </c>
      <c r="K47" s="68">
        <v>0</v>
      </c>
      <c r="L47" s="53">
        <v>0</v>
      </c>
    </row>
    <row r="48" spans="1:12" ht="15" x14ac:dyDescent="0.3">
      <c r="A48" s="160"/>
      <c r="B48" s="160"/>
      <c r="C48" s="160" t="s">
        <v>687</v>
      </c>
      <c r="D48" s="160"/>
      <c r="E48" s="52" t="s">
        <v>744</v>
      </c>
      <c r="F48" s="68" t="s">
        <v>195</v>
      </c>
      <c r="G48" s="68">
        <v>0</v>
      </c>
      <c r="H48" s="68">
        <v>0</v>
      </c>
      <c r="I48" s="68">
        <v>40</v>
      </c>
      <c r="J48" s="68">
        <v>0</v>
      </c>
      <c r="K48" s="68">
        <v>80</v>
      </c>
      <c r="L48" s="53">
        <v>0</v>
      </c>
    </row>
    <row r="49" spans="1:12" ht="30" x14ac:dyDescent="0.3">
      <c r="A49" s="162" t="s">
        <v>745</v>
      </c>
      <c r="B49" s="162" t="s">
        <v>746</v>
      </c>
      <c r="C49" s="160" t="s">
        <v>687</v>
      </c>
      <c r="D49" s="160" t="s">
        <v>747</v>
      </c>
      <c r="E49" s="52" t="s">
        <v>748</v>
      </c>
      <c r="F49" s="68" t="s">
        <v>148</v>
      </c>
      <c r="G49" s="68">
        <v>1</v>
      </c>
      <c r="H49" s="68">
        <v>0</v>
      </c>
      <c r="I49" s="68">
        <v>0</v>
      </c>
      <c r="J49" s="68">
        <v>0</v>
      </c>
      <c r="K49" s="68">
        <v>0</v>
      </c>
      <c r="L49" s="53">
        <v>0</v>
      </c>
    </row>
    <row r="50" spans="1:12" ht="30" x14ac:dyDescent="0.3">
      <c r="A50" s="160"/>
      <c r="B50" s="160"/>
      <c r="C50" s="160" t="s">
        <v>687</v>
      </c>
      <c r="D50" s="160"/>
      <c r="E50" s="52" t="s">
        <v>749</v>
      </c>
      <c r="F50" s="68" t="s">
        <v>139</v>
      </c>
      <c r="G50" s="68">
        <v>0</v>
      </c>
      <c r="H50" s="68">
        <v>0</v>
      </c>
      <c r="I50" s="68">
        <v>100</v>
      </c>
      <c r="J50" s="68">
        <v>0</v>
      </c>
      <c r="K50" s="68">
        <v>100</v>
      </c>
      <c r="L50" s="53">
        <v>0</v>
      </c>
    </row>
    <row r="51" spans="1:12" ht="30" x14ac:dyDescent="0.3">
      <c r="A51" s="52" t="s">
        <v>750</v>
      </c>
      <c r="B51" s="52" t="s">
        <v>751</v>
      </c>
      <c r="C51" s="52" t="s">
        <v>687</v>
      </c>
      <c r="D51" s="52" t="s">
        <v>752</v>
      </c>
      <c r="E51" s="52" t="s">
        <v>753</v>
      </c>
      <c r="F51" s="68" t="s">
        <v>139</v>
      </c>
      <c r="G51" s="68">
        <v>100</v>
      </c>
      <c r="H51" s="68">
        <v>0</v>
      </c>
      <c r="I51" s="68">
        <v>100</v>
      </c>
      <c r="J51" s="68">
        <v>0</v>
      </c>
      <c r="K51" s="68">
        <v>100</v>
      </c>
      <c r="L51" s="53">
        <v>0</v>
      </c>
    </row>
    <row r="52" spans="1:12" ht="15" x14ac:dyDescent="0.3">
      <c r="A52" s="162" t="s">
        <v>754</v>
      </c>
      <c r="B52" s="162" t="s">
        <v>755</v>
      </c>
      <c r="C52" s="160" t="s">
        <v>687</v>
      </c>
      <c r="D52" s="160" t="s">
        <v>756</v>
      </c>
      <c r="E52" s="52" t="s">
        <v>757</v>
      </c>
      <c r="F52" s="68" t="s">
        <v>148</v>
      </c>
      <c r="G52" s="68">
        <v>1</v>
      </c>
      <c r="H52" s="68">
        <v>0</v>
      </c>
      <c r="I52" s="68">
        <v>0</v>
      </c>
      <c r="J52" s="68">
        <v>0</v>
      </c>
      <c r="K52" s="68">
        <v>0</v>
      </c>
      <c r="L52" s="53">
        <v>0</v>
      </c>
    </row>
    <row r="53" spans="1:12" ht="30" x14ac:dyDescent="0.3">
      <c r="A53" s="160"/>
      <c r="B53" s="160"/>
      <c r="C53" s="160" t="s">
        <v>687</v>
      </c>
      <c r="D53" s="160"/>
      <c r="E53" s="52" t="s">
        <v>758</v>
      </c>
      <c r="F53" s="68" t="s">
        <v>195</v>
      </c>
      <c r="G53" s="68">
        <v>0</v>
      </c>
      <c r="H53" s="68">
        <v>0</v>
      </c>
      <c r="I53" s="68">
        <v>100</v>
      </c>
      <c r="J53" s="68">
        <v>0</v>
      </c>
      <c r="K53" s="68">
        <v>100</v>
      </c>
      <c r="L53" s="53">
        <v>0</v>
      </c>
    </row>
    <row r="54" spans="1:12" ht="15" x14ac:dyDescent="0.3">
      <c r="A54" s="162" t="s">
        <v>759</v>
      </c>
      <c r="B54" s="162" t="s">
        <v>760</v>
      </c>
      <c r="C54" s="160" t="s">
        <v>687</v>
      </c>
      <c r="D54" s="160" t="s">
        <v>761</v>
      </c>
      <c r="E54" s="52" t="s">
        <v>762</v>
      </c>
      <c r="F54" s="68" t="s">
        <v>148</v>
      </c>
      <c r="G54" s="68">
        <v>1</v>
      </c>
      <c r="H54" s="68">
        <v>0</v>
      </c>
      <c r="I54" s="68">
        <v>0</v>
      </c>
      <c r="J54" s="68">
        <v>0</v>
      </c>
      <c r="K54" s="68">
        <v>0</v>
      </c>
      <c r="L54" s="53">
        <v>0</v>
      </c>
    </row>
    <row r="55" spans="1:12" ht="15" x14ac:dyDescent="0.3">
      <c r="A55" s="160"/>
      <c r="B55" s="160"/>
      <c r="C55" s="160" t="s">
        <v>687</v>
      </c>
      <c r="D55" s="160"/>
      <c r="E55" s="52" t="s">
        <v>763</v>
      </c>
      <c r="F55" s="68" t="s">
        <v>148</v>
      </c>
      <c r="G55" s="68">
        <v>0</v>
      </c>
      <c r="H55" s="68">
        <v>0</v>
      </c>
      <c r="I55" s="68">
        <v>1</v>
      </c>
      <c r="J55" s="68">
        <v>0</v>
      </c>
      <c r="K55" s="68">
        <v>1</v>
      </c>
      <c r="L55" s="53">
        <v>0</v>
      </c>
    </row>
    <row r="56" spans="1:12" ht="30" x14ac:dyDescent="0.3">
      <c r="A56" s="52" t="s">
        <v>764</v>
      </c>
      <c r="B56" s="52" t="s">
        <v>765</v>
      </c>
      <c r="C56" s="52" t="s">
        <v>687</v>
      </c>
      <c r="D56" s="52" t="s">
        <v>766</v>
      </c>
      <c r="E56" s="52" t="s">
        <v>767</v>
      </c>
      <c r="F56" s="68" t="s">
        <v>768</v>
      </c>
      <c r="G56" s="68">
        <v>1</v>
      </c>
      <c r="H56" s="68">
        <v>0</v>
      </c>
      <c r="I56" s="68">
        <v>1</v>
      </c>
      <c r="J56" s="68">
        <v>0</v>
      </c>
      <c r="K56" s="68">
        <v>1</v>
      </c>
      <c r="L56" s="53">
        <v>0</v>
      </c>
    </row>
    <row r="57" spans="1:12" ht="30" x14ac:dyDescent="0.3">
      <c r="A57" s="52" t="s">
        <v>769</v>
      </c>
      <c r="B57" s="52" t="s">
        <v>770</v>
      </c>
      <c r="C57" s="52" t="s">
        <v>687</v>
      </c>
      <c r="D57" s="52" t="s">
        <v>771</v>
      </c>
      <c r="E57" s="52" t="s">
        <v>772</v>
      </c>
      <c r="F57" s="68" t="s">
        <v>148</v>
      </c>
      <c r="G57" s="68">
        <v>1</v>
      </c>
      <c r="H57" s="68">
        <v>0</v>
      </c>
      <c r="I57" s="68">
        <v>1</v>
      </c>
      <c r="J57" s="68">
        <v>0</v>
      </c>
      <c r="K57" s="68">
        <v>1</v>
      </c>
      <c r="L57" s="53">
        <v>0</v>
      </c>
    </row>
    <row r="58" spans="1:12" ht="30" x14ac:dyDescent="0.3">
      <c r="A58" s="162" t="s">
        <v>773</v>
      </c>
      <c r="B58" s="162" t="s">
        <v>774</v>
      </c>
      <c r="C58" s="160" t="s">
        <v>687</v>
      </c>
      <c r="D58" s="160" t="s">
        <v>775</v>
      </c>
      <c r="E58" s="52" t="s">
        <v>776</v>
      </c>
      <c r="F58" s="68" t="s">
        <v>234</v>
      </c>
      <c r="G58" s="68">
        <v>1</v>
      </c>
      <c r="H58" s="68">
        <v>0</v>
      </c>
      <c r="I58" s="68">
        <v>1</v>
      </c>
      <c r="J58" s="68">
        <v>0</v>
      </c>
      <c r="K58" s="68">
        <v>1</v>
      </c>
      <c r="L58" s="53">
        <v>0</v>
      </c>
    </row>
    <row r="59" spans="1:12" ht="15" x14ac:dyDescent="0.3">
      <c r="A59" s="160"/>
      <c r="B59" s="160"/>
      <c r="C59" s="160" t="s">
        <v>687</v>
      </c>
      <c r="D59" s="160"/>
      <c r="E59" s="52" t="s">
        <v>777</v>
      </c>
      <c r="F59" s="68" t="s">
        <v>148</v>
      </c>
      <c r="G59" s="68">
        <v>3</v>
      </c>
      <c r="H59" s="68">
        <v>0</v>
      </c>
      <c r="I59" s="68">
        <v>3</v>
      </c>
      <c r="J59" s="68">
        <v>0</v>
      </c>
      <c r="K59" s="68">
        <v>3</v>
      </c>
      <c r="L59" s="53">
        <v>0</v>
      </c>
    </row>
    <row r="60" spans="1:12" ht="30" x14ac:dyDescent="0.3">
      <c r="A60" s="160"/>
      <c r="B60" s="160"/>
      <c r="C60" s="160" t="s">
        <v>687</v>
      </c>
      <c r="D60" s="160"/>
      <c r="E60" s="52" t="s">
        <v>778</v>
      </c>
      <c r="F60" s="68" t="s">
        <v>148</v>
      </c>
      <c r="G60" s="68">
        <v>2</v>
      </c>
      <c r="H60" s="68">
        <v>0</v>
      </c>
      <c r="I60" s="68">
        <v>2</v>
      </c>
      <c r="J60" s="68">
        <v>0</v>
      </c>
      <c r="K60" s="68">
        <v>2</v>
      </c>
      <c r="L60" s="53">
        <v>0</v>
      </c>
    </row>
    <row r="61" spans="1:12" ht="30" x14ac:dyDescent="0.3">
      <c r="A61" s="160"/>
      <c r="B61" s="160"/>
      <c r="C61" s="160" t="s">
        <v>687</v>
      </c>
      <c r="D61" s="160"/>
      <c r="E61" s="52" t="s">
        <v>779</v>
      </c>
      <c r="F61" s="68" t="s">
        <v>195</v>
      </c>
      <c r="G61" s="68">
        <v>15</v>
      </c>
      <c r="H61" s="68">
        <v>0</v>
      </c>
      <c r="I61" s="68">
        <v>30</v>
      </c>
      <c r="J61" s="68">
        <v>0</v>
      </c>
      <c r="K61" s="68">
        <v>45</v>
      </c>
      <c r="L61" s="53">
        <v>0</v>
      </c>
    </row>
    <row r="62" spans="1:12" ht="30" x14ac:dyDescent="0.3">
      <c r="A62" s="160"/>
      <c r="B62" s="160"/>
      <c r="C62" s="160" t="s">
        <v>128</v>
      </c>
      <c r="D62" s="160" t="s">
        <v>775</v>
      </c>
      <c r="E62" s="52" t="s">
        <v>780</v>
      </c>
      <c r="F62" s="68" t="s">
        <v>148</v>
      </c>
      <c r="G62" s="68">
        <v>2</v>
      </c>
      <c r="H62" s="68">
        <v>0</v>
      </c>
      <c r="I62" s="68">
        <v>2</v>
      </c>
      <c r="J62" s="68">
        <v>0</v>
      </c>
      <c r="K62" s="68">
        <v>2</v>
      </c>
      <c r="L62" s="53">
        <v>0</v>
      </c>
    </row>
    <row r="63" spans="1:12" ht="30" x14ac:dyDescent="0.3">
      <c r="A63" s="160"/>
      <c r="B63" s="160"/>
      <c r="C63" s="160" t="s">
        <v>128</v>
      </c>
      <c r="D63" s="160"/>
      <c r="E63" s="52" t="s">
        <v>781</v>
      </c>
      <c r="F63" s="68" t="s">
        <v>148</v>
      </c>
      <c r="G63" s="68">
        <v>2</v>
      </c>
      <c r="H63" s="68">
        <v>0</v>
      </c>
      <c r="I63" s="68">
        <v>2</v>
      </c>
      <c r="J63" s="68">
        <v>0</v>
      </c>
      <c r="K63" s="68">
        <v>2</v>
      </c>
      <c r="L63" s="53">
        <v>0</v>
      </c>
    </row>
    <row r="64" spans="1:12" ht="30" x14ac:dyDescent="0.3">
      <c r="A64" s="160"/>
      <c r="B64" s="160"/>
      <c r="C64" s="160" t="s">
        <v>128</v>
      </c>
      <c r="D64" s="160"/>
      <c r="E64" s="52" t="s">
        <v>782</v>
      </c>
      <c r="F64" s="68" t="s">
        <v>148</v>
      </c>
      <c r="G64" s="68">
        <v>1</v>
      </c>
      <c r="H64" s="68">
        <v>0</v>
      </c>
      <c r="I64" s="68">
        <v>1</v>
      </c>
      <c r="J64" s="68">
        <v>0</v>
      </c>
      <c r="K64" s="68">
        <v>1</v>
      </c>
      <c r="L64" s="53">
        <v>0</v>
      </c>
    </row>
    <row r="65" spans="1:12" ht="30" x14ac:dyDescent="0.3">
      <c r="A65" s="160"/>
      <c r="B65" s="160"/>
      <c r="C65" s="160" t="s">
        <v>128</v>
      </c>
      <c r="D65" s="160"/>
      <c r="E65" s="52" t="s">
        <v>783</v>
      </c>
      <c r="F65" s="68" t="s">
        <v>139</v>
      </c>
      <c r="G65" s="68">
        <v>100</v>
      </c>
      <c r="H65" s="68">
        <v>0</v>
      </c>
      <c r="I65" s="68">
        <v>100</v>
      </c>
      <c r="J65" s="68">
        <v>0</v>
      </c>
      <c r="K65" s="68">
        <v>100</v>
      </c>
      <c r="L65" s="53">
        <v>0</v>
      </c>
    </row>
    <row r="66" spans="1:12" ht="30" x14ac:dyDescent="0.3">
      <c r="A66" s="160"/>
      <c r="B66" s="160"/>
      <c r="C66" s="160" t="s">
        <v>128</v>
      </c>
      <c r="D66" s="160"/>
      <c r="E66" s="52" t="s">
        <v>784</v>
      </c>
      <c r="F66" s="68" t="s">
        <v>195</v>
      </c>
      <c r="G66" s="68">
        <v>100</v>
      </c>
      <c r="H66" s="68">
        <v>0</v>
      </c>
      <c r="I66" s="68">
        <v>100</v>
      </c>
      <c r="J66" s="68">
        <v>0</v>
      </c>
      <c r="K66" s="68">
        <v>100</v>
      </c>
      <c r="L66" s="53">
        <v>0</v>
      </c>
    </row>
    <row r="67" spans="1:12" ht="15" x14ac:dyDescent="0.3">
      <c r="A67" s="162" t="s">
        <v>785</v>
      </c>
      <c r="B67" s="162" t="s">
        <v>786</v>
      </c>
      <c r="C67" s="160" t="s">
        <v>128</v>
      </c>
      <c r="D67" s="160" t="s">
        <v>787</v>
      </c>
      <c r="E67" s="52" t="s">
        <v>788</v>
      </c>
      <c r="F67" s="68" t="s">
        <v>148</v>
      </c>
      <c r="G67" s="68">
        <v>1</v>
      </c>
      <c r="H67" s="68">
        <v>0</v>
      </c>
      <c r="I67" s="68">
        <v>1</v>
      </c>
      <c r="J67" s="68">
        <v>0</v>
      </c>
      <c r="K67" s="68">
        <v>1</v>
      </c>
      <c r="L67" s="53">
        <v>0</v>
      </c>
    </row>
    <row r="68" spans="1:12" ht="30" x14ac:dyDescent="0.3">
      <c r="A68" s="160"/>
      <c r="B68" s="160"/>
      <c r="C68" s="160" t="s">
        <v>128</v>
      </c>
      <c r="D68" s="160"/>
      <c r="E68" s="52" t="s">
        <v>789</v>
      </c>
      <c r="F68" s="68" t="s">
        <v>148</v>
      </c>
      <c r="G68" s="68">
        <v>11</v>
      </c>
      <c r="H68" s="68">
        <v>0</v>
      </c>
      <c r="I68" s="68">
        <v>12</v>
      </c>
      <c r="J68" s="68">
        <v>0</v>
      </c>
      <c r="K68" s="68">
        <v>13</v>
      </c>
      <c r="L68" s="53">
        <v>0</v>
      </c>
    </row>
    <row r="69" spans="1:12" ht="30" x14ac:dyDescent="0.3">
      <c r="A69" s="162" t="s">
        <v>790</v>
      </c>
      <c r="B69" s="162" t="s">
        <v>791</v>
      </c>
      <c r="C69" s="160" t="s">
        <v>687</v>
      </c>
      <c r="D69" s="160" t="s">
        <v>792</v>
      </c>
      <c r="E69" s="52" t="s">
        <v>793</v>
      </c>
      <c r="F69" s="68" t="s">
        <v>148</v>
      </c>
      <c r="G69" s="68">
        <v>1</v>
      </c>
      <c r="H69" s="68">
        <v>0</v>
      </c>
      <c r="I69" s="68">
        <v>2</v>
      </c>
      <c r="J69" s="68">
        <v>0</v>
      </c>
      <c r="K69" s="68">
        <v>2</v>
      </c>
      <c r="L69" s="53">
        <v>0</v>
      </c>
    </row>
    <row r="70" spans="1:12" ht="30" x14ac:dyDescent="0.3">
      <c r="A70" s="160"/>
      <c r="B70" s="160"/>
      <c r="C70" s="160" t="s">
        <v>687</v>
      </c>
      <c r="D70" s="160"/>
      <c r="E70" s="52" t="s">
        <v>794</v>
      </c>
      <c r="F70" s="68" t="s">
        <v>148</v>
      </c>
      <c r="G70" s="68">
        <v>1</v>
      </c>
      <c r="H70" s="68">
        <v>0</v>
      </c>
      <c r="I70" s="68">
        <v>1</v>
      </c>
      <c r="J70" s="68">
        <v>0</v>
      </c>
      <c r="K70" s="68">
        <v>1</v>
      </c>
      <c r="L70" s="53">
        <v>0</v>
      </c>
    </row>
    <row r="71" spans="1:12" ht="45" x14ac:dyDescent="0.3">
      <c r="A71" s="160"/>
      <c r="B71" s="160"/>
      <c r="C71" s="52" t="s">
        <v>128</v>
      </c>
      <c r="D71" s="52" t="s">
        <v>792</v>
      </c>
      <c r="E71" s="52" t="s">
        <v>795</v>
      </c>
      <c r="F71" s="68" t="s">
        <v>148</v>
      </c>
      <c r="G71" s="68">
        <v>0</v>
      </c>
      <c r="H71" s="68">
        <v>0</v>
      </c>
      <c r="I71" s="68">
        <v>0</v>
      </c>
      <c r="J71" s="68">
        <v>0</v>
      </c>
      <c r="K71" s="68">
        <v>0</v>
      </c>
      <c r="L71" s="53">
        <v>0</v>
      </c>
    </row>
    <row r="72" spans="1:12" ht="45" x14ac:dyDescent="0.3">
      <c r="A72" s="162" t="s">
        <v>796</v>
      </c>
      <c r="B72" s="162" t="s">
        <v>797</v>
      </c>
      <c r="C72" s="160" t="s">
        <v>128</v>
      </c>
      <c r="D72" s="160" t="s">
        <v>798</v>
      </c>
      <c r="E72" s="52" t="s">
        <v>799</v>
      </c>
      <c r="F72" s="68" t="s">
        <v>234</v>
      </c>
      <c r="G72" s="68">
        <v>1</v>
      </c>
      <c r="H72" s="68">
        <v>0</v>
      </c>
      <c r="I72" s="68">
        <v>1</v>
      </c>
      <c r="J72" s="68">
        <v>0</v>
      </c>
      <c r="K72" s="68">
        <v>1</v>
      </c>
      <c r="L72" s="53">
        <v>0</v>
      </c>
    </row>
    <row r="73" spans="1:12" ht="16.5" customHeight="1" x14ac:dyDescent="0.3">
      <c r="A73" s="160"/>
      <c r="B73" s="160"/>
      <c r="C73" s="160" t="s">
        <v>128</v>
      </c>
      <c r="D73" s="160"/>
      <c r="E73" s="52" t="s">
        <v>800</v>
      </c>
      <c r="F73" s="68" t="s">
        <v>234</v>
      </c>
      <c r="G73" s="68">
        <v>1</v>
      </c>
      <c r="H73" s="68">
        <v>0</v>
      </c>
      <c r="I73" s="68">
        <v>1</v>
      </c>
      <c r="J73" s="68">
        <v>0</v>
      </c>
      <c r="K73" s="68">
        <v>1</v>
      </c>
      <c r="L73" s="53">
        <v>0</v>
      </c>
    </row>
    <row r="74" spans="1:12" ht="16.5" customHeight="1" x14ac:dyDescent="0.3">
      <c r="A74" s="160"/>
      <c r="B74" s="160"/>
      <c r="C74" s="160" t="s">
        <v>128</v>
      </c>
      <c r="D74" s="160"/>
      <c r="E74" s="52" t="s">
        <v>801</v>
      </c>
      <c r="F74" s="68" t="s">
        <v>234</v>
      </c>
      <c r="G74" s="68">
        <v>1</v>
      </c>
      <c r="H74" s="68">
        <v>0</v>
      </c>
      <c r="I74" s="68">
        <v>1</v>
      </c>
      <c r="J74" s="68">
        <v>0</v>
      </c>
      <c r="K74" s="68">
        <v>1</v>
      </c>
      <c r="L74" s="53">
        <v>0</v>
      </c>
    </row>
    <row r="75" spans="1:12" ht="30" x14ac:dyDescent="0.3">
      <c r="A75" s="160"/>
      <c r="B75" s="160"/>
      <c r="C75" s="160" t="s">
        <v>128</v>
      </c>
      <c r="D75" s="160"/>
      <c r="E75" s="52" t="s">
        <v>802</v>
      </c>
      <c r="F75" s="68" t="s">
        <v>234</v>
      </c>
      <c r="G75" s="68">
        <v>1</v>
      </c>
      <c r="H75" s="68">
        <v>0</v>
      </c>
      <c r="I75" s="68">
        <v>1</v>
      </c>
      <c r="J75" s="68">
        <v>0</v>
      </c>
      <c r="K75" s="68">
        <v>1</v>
      </c>
      <c r="L75" s="53">
        <v>0</v>
      </c>
    </row>
    <row r="76" spans="1:12" ht="19.5" customHeight="1" x14ac:dyDescent="0.3">
      <c r="A76" s="160"/>
      <c r="B76" s="160"/>
      <c r="C76" s="160" t="s">
        <v>128</v>
      </c>
      <c r="D76" s="160"/>
      <c r="E76" s="52" t="s">
        <v>803</v>
      </c>
      <c r="F76" s="68" t="s">
        <v>234</v>
      </c>
      <c r="G76" s="68">
        <v>1</v>
      </c>
      <c r="H76" s="68">
        <v>0</v>
      </c>
      <c r="I76" s="68">
        <v>1</v>
      </c>
      <c r="J76" s="68">
        <v>0</v>
      </c>
      <c r="K76" s="68">
        <v>1</v>
      </c>
      <c r="L76" s="53">
        <v>0</v>
      </c>
    </row>
    <row r="77" spans="1:12" ht="30" x14ac:dyDescent="0.3">
      <c r="A77" s="160"/>
      <c r="B77" s="160"/>
      <c r="C77" s="160" t="s">
        <v>128</v>
      </c>
      <c r="D77" s="160"/>
      <c r="E77" s="52" t="s">
        <v>804</v>
      </c>
      <c r="F77" s="68" t="s">
        <v>234</v>
      </c>
      <c r="G77" s="68">
        <v>1</v>
      </c>
      <c r="H77" s="68">
        <v>0</v>
      </c>
      <c r="I77" s="68">
        <v>1</v>
      </c>
      <c r="J77" s="68">
        <v>0</v>
      </c>
      <c r="K77" s="68">
        <v>1</v>
      </c>
      <c r="L77" s="53">
        <v>0</v>
      </c>
    </row>
    <row r="78" spans="1:12" ht="60" x14ac:dyDescent="0.3">
      <c r="A78" s="160"/>
      <c r="B78" s="160"/>
      <c r="C78" s="160" t="s">
        <v>128</v>
      </c>
      <c r="D78" s="52" t="s">
        <v>829</v>
      </c>
      <c r="E78" s="52"/>
      <c r="F78" s="68" t="s">
        <v>148</v>
      </c>
      <c r="G78" s="68">
        <v>2</v>
      </c>
      <c r="H78" s="68">
        <v>0</v>
      </c>
      <c r="I78" s="68">
        <v>2</v>
      </c>
      <c r="J78" s="68">
        <v>0</v>
      </c>
      <c r="K78" s="68">
        <v>0</v>
      </c>
      <c r="L78" s="53">
        <v>0</v>
      </c>
    </row>
    <row r="79" spans="1:12" ht="60" x14ac:dyDescent="0.3">
      <c r="A79" s="162" t="s">
        <v>805</v>
      </c>
      <c r="B79" s="162" t="s">
        <v>806</v>
      </c>
      <c r="C79" s="160" t="s">
        <v>687</v>
      </c>
      <c r="D79" s="160" t="s">
        <v>807</v>
      </c>
      <c r="E79" s="52" t="s">
        <v>808</v>
      </c>
      <c r="F79" s="68" t="s">
        <v>148</v>
      </c>
      <c r="G79" s="68">
        <v>12</v>
      </c>
      <c r="H79" s="68">
        <v>0</v>
      </c>
      <c r="I79" s="68">
        <v>12</v>
      </c>
      <c r="J79" s="68">
        <v>0</v>
      </c>
      <c r="K79" s="68">
        <v>12</v>
      </c>
      <c r="L79" s="53">
        <v>0</v>
      </c>
    </row>
    <row r="80" spans="1:12" ht="60" x14ac:dyDescent="0.3">
      <c r="A80" s="160"/>
      <c r="B80" s="160"/>
      <c r="C80" s="160" t="s">
        <v>687</v>
      </c>
      <c r="D80" s="160"/>
      <c r="E80" s="52" t="s">
        <v>809</v>
      </c>
      <c r="F80" s="68" t="s">
        <v>152</v>
      </c>
      <c r="G80" s="68">
        <v>40</v>
      </c>
      <c r="H80" s="68">
        <v>0</v>
      </c>
      <c r="I80" s="68">
        <v>40</v>
      </c>
      <c r="J80" s="68">
        <v>0</v>
      </c>
      <c r="K80" s="68">
        <v>40</v>
      </c>
      <c r="L80" s="53">
        <v>0</v>
      </c>
    </row>
    <row r="81" spans="1:12" ht="30" x14ac:dyDescent="0.3">
      <c r="A81" s="160"/>
      <c r="B81" s="160"/>
      <c r="C81" s="160" t="s">
        <v>687</v>
      </c>
      <c r="D81" s="160"/>
      <c r="E81" s="52" t="s">
        <v>810</v>
      </c>
      <c r="F81" s="68" t="s">
        <v>148</v>
      </c>
      <c r="G81" s="68">
        <v>1</v>
      </c>
      <c r="H81" s="68">
        <v>0</v>
      </c>
      <c r="I81" s="68">
        <v>0</v>
      </c>
      <c r="J81" s="68">
        <v>0</v>
      </c>
      <c r="K81" s="68">
        <v>0</v>
      </c>
      <c r="L81" s="53">
        <v>0</v>
      </c>
    </row>
    <row r="82" spans="1:12" ht="15" x14ac:dyDescent="0.3">
      <c r="A82" s="160"/>
      <c r="B82" s="160"/>
      <c r="C82" s="160" t="s">
        <v>687</v>
      </c>
      <c r="D82" s="52" t="s">
        <v>811</v>
      </c>
      <c r="E82" s="52" t="s">
        <v>812</v>
      </c>
      <c r="F82" s="68" t="s">
        <v>152</v>
      </c>
      <c r="G82" s="68">
        <v>1</v>
      </c>
      <c r="H82" s="68">
        <v>0</v>
      </c>
      <c r="I82" s="68">
        <v>1</v>
      </c>
      <c r="J82" s="68">
        <v>0</v>
      </c>
      <c r="K82" s="68">
        <v>1</v>
      </c>
      <c r="L82" s="53">
        <v>0</v>
      </c>
    </row>
    <row r="83" spans="1:12" ht="15" x14ac:dyDescent="0.3">
      <c r="A83" s="160"/>
      <c r="B83" s="160"/>
      <c r="C83" s="160" t="s">
        <v>687</v>
      </c>
      <c r="D83" s="52" t="s">
        <v>813</v>
      </c>
      <c r="E83" s="52"/>
      <c r="F83" s="68" t="s">
        <v>148</v>
      </c>
      <c r="G83" s="68">
        <v>4</v>
      </c>
      <c r="H83" s="68">
        <v>0</v>
      </c>
      <c r="I83" s="68">
        <v>4</v>
      </c>
      <c r="J83" s="68">
        <v>0</v>
      </c>
      <c r="K83" s="68">
        <v>4</v>
      </c>
      <c r="L83" s="53">
        <v>0</v>
      </c>
    </row>
    <row r="84" spans="1:12" ht="30" x14ac:dyDescent="0.3">
      <c r="A84" s="52" t="s">
        <v>814</v>
      </c>
      <c r="B84" s="52" t="s">
        <v>815</v>
      </c>
      <c r="C84" s="52" t="s">
        <v>687</v>
      </c>
      <c r="D84" s="52" t="s">
        <v>816</v>
      </c>
      <c r="E84" s="52" t="s">
        <v>817</v>
      </c>
      <c r="F84" s="68" t="s">
        <v>148</v>
      </c>
      <c r="G84" s="68">
        <v>4</v>
      </c>
      <c r="H84" s="68">
        <v>0</v>
      </c>
      <c r="I84" s="68">
        <v>4</v>
      </c>
      <c r="J84" s="68">
        <v>0</v>
      </c>
      <c r="K84" s="68">
        <v>4</v>
      </c>
      <c r="L84" s="53">
        <v>0</v>
      </c>
    </row>
    <row r="85" spans="1:12" ht="15" x14ac:dyDescent="0.3">
      <c r="A85" s="162" t="s">
        <v>818</v>
      </c>
      <c r="B85" s="162" t="s">
        <v>819</v>
      </c>
      <c r="C85" s="160" t="s">
        <v>687</v>
      </c>
      <c r="D85" s="52" t="s">
        <v>820</v>
      </c>
      <c r="E85" s="52" t="s">
        <v>821</v>
      </c>
      <c r="F85" s="68" t="s">
        <v>148</v>
      </c>
      <c r="G85" s="68">
        <v>1</v>
      </c>
      <c r="H85" s="68">
        <v>0</v>
      </c>
      <c r="I85" s="68">
        <v>1</v>
      </c>
      <c r="J85" s="68">
        <v>0</v>
      </c>
      <c r="K85" s="68">
        <v>1</v>
      </c>
      <c r="L85" s="53">
        <v>0</v>
      </c>
    </row>
    <row r="86" spans="1:12" ht="30" x14ac:dyDescent="0.3">
      <c r="A86" s="160"/>
      <c r="B86" s="160"/>
      <c r="C86" s="160" t="s">
        <v>687</v>
      </c>
      <c r="D86" s="52" t="s">
        <v>822</v>
      </c>
      <c r="E86" s="52" t="s">
        <v>823</v>
      </c>
      <c r="F86" s="68" t="s">
        <v>148</v>
      </c>
      <c r="G86" s="68">
        <v>1</v>
      </c>
      <c r="H86" s="68">
        <v>0</v>
      </c>
      <c r="I86" s="68">
        <v>1</v>
      </c>
      <c r="J86" s="68">
        <v>0</v>
      </c>
      <c r="K86" s="68">
        <v>1</v>
      </c>
      <c r="L86" s="53">
        <v>0</v>
      </c>
    </row>
    <row r="87" spans="1:12" ht="60" x14ac:dyDescent="0.3">
      <c r="A87" s="162" t="s">
        <v>824</v>
      </c>
      <c r="B87" s="162" t="s">
        <v>825</v>
      </c>
      <c r="C87" s="160" t="s">
        <v>687</v>
      </c>
      <c r="D87" s="160" t="s">
        <v>826</v>
      </c>
      <c r="E87" s="52" t="s">
        <v>827</v>
      </c>
      <c r="F87" s="68" t="s">
        <v>148</v>
      </c>
      <c r="G87" s="68">
        <v>2</v>
      </c>
      <c r="H87" s="68">
        <v>0</v>
      </c>
      <c r="I87" s="68">
        <v>2</v>
      </c>
      <c r="J87" s="68">
        <v>0</v>
      </c>
      <c r="K87" s="68">
        <v>1</v>
      </c>
      <c r="L87" s="53">
        <v>0</v>
      </c>
    </row>
    <row r="88" spans="1:12" ht="30" x14ac:dyDescent="0.3">
      <c r="A88" s="160"/>
      <c r="B88" s="160"/>
      <c r="C88" s="178" t="s">
        <v>687</v>
      </c>
      <c r="D88" s="160"/>
      <c r="E88" s="52" t="s">
        <v>828</v>
      </c>
      <c r="F88" s="68" t="s">
        <v>148</v>
      </c>
      <c r="G88" s="68">
        <v>1</v>
      </c>
      <c r="H88" s="68">
        <v>0</v>
      </c>
      <c r="I88" s="68">
        <v>1</v>
      </c>
      <c r="J88" s="68">
        <v>0</v>
      </c>
      <c r="K88" s="68">
        <v>1</v>
      </c>
      <c r="L88" s="53">
        <v>0</v>
      </c>
    </row>
    <row r="89" spans="1:12" x14ac:dyDescent="0.2">
      <c r="A89" s="54"/>
      <c r="B89" s="54"/>
      <c r="C89" s="54"/>
      <c r="D89" s="54"/>
      <c r="E89" s="54"/>
      <c r="F89" s="54"/>
      <c r="G89" s="54"/>
      <c r="H89" s="54"/>
      <c r="I89" s="54"/>
      <c r="J89" s="54"/>
      <c r="K89" s="54"/>
    </row>
    <row r="91" spans="1:12" x14ac:dyDescent="0.2">
      <c r="D91" s="55"/>
      <c r="E91" s="55"/>
    </row>
  </sheetData>
  <mergeCells count="86">
    <mergeCell ref="D87:D88"/>
    <mergeCell ref="A85:A86"/>
    <mergeCell ref="B85:B86"/>
    <mergeCell ref="C85:C86"/>
    <mergeCell ref="A87:A88"/>
    <mergeCell ref="B87:B88"/>
    <mergeCell ref="C87:C88"/>
    <mergeCell ref="A72:A78"/>
    <mergeCell ref="B72:B78"/>
    <mergeCell ref="C72:C78"/>
    <mergeCell ref="D72:D77"/>
    <mergeCell ref="A79:A83"/>
    <mergeCell ref="B79:B83"/>
    <mergeCell ref="C79:C83"/>
    <mergeCell ref="D79:D81"/>
    <mergeCell ref="A67:A68"/>
    <mergeCell ref="B67:B68"/>
    <mergeCell ref="C67:C68"/>
    <mergeCell ref="D67:D68"/>
    <mergeCell ref="A69:A71"/>
    <mergeCell ref="B69:B71"/>
    <mergeCell ref="C69:C70"/>
    <mergeCell ref="D69:D70"/>
    <mergeCell ref="A58:A66"/>
    <mergeCell ref="B58:B66"/>
    <mergeCell ref="C58:C61"/>
    <mergeCell ref="D58:D61"/>
    <mergeCell ref="C62:C66"/>
    <mergeCell ref="D62:D66"/>
    <mergeCell ref="A52:A53"/>
    <mergeCell ref="B52:B53"/>
    <mergeCell ref="C52:C53"/>
    <mergeCell ref="D52:D53"/>
    <mergeCell ref="A54:A55"/>
    <mergeCell ref="B54:B55"/>
    <mergeCell ref="C54:C55"/>
    <mergeCell ref="D54:D55"/>
    <mergeCell ref="A47:A48"/>
    <mergeCell ref="B47:B48"/>
    <mergeCell ref="C47:C48"/>
    <mergeCell ref="D47:D48"/>
    <mergeCell ref="A49:A50"/>
    <mergeCell ref="B49:B50"/>
    <mergeCell ref="C49:C50"/>
    <mergeCell ref="D49:D50"/>
    <mergeCell ref="A42:A43"/>
    <mergeCell ref="B42:B43"/>
    <mergeCell ref="C42:C43"/>
    <mergeCell ref="D42:D43"/>
    <mergeCell ref="A45:A46"/>
    <mergeCell ref="B45:B46"/>
    <mergeCell ref="C45:C46"/>
    <mergeCell ref="D45:D46"/>
    <mergeCell ref="A32:A34"/>
    <mergeCell ref="B32:B34"/>
    <mergeCell ref="C32:C34"/>
    <mergeCell ref="D32:D34"/>
    <mergeCell ref="A37:A38"/>
    <mergeCell ref="B37:B38"/>
    <mergeCell ref="C37:C38"/>
    <mergeCell ref="A16:A19"/>
    <mergeCell ref="B16:B19"/>
    <mergeCell ref="C16:C19"/>
    <mergeCell ref="D16:D19"/>
    <mergeCell ref="A21:A29"/>
    <mergeCell ref="B21:B29"/>
    <mergeCell ref="C21:C29"/>
    <mergeCell ref="D21:D27"/>
    <mergeCell ref="D28:D29"/>
    <mergeCell ref="A8:A10"/>
    <mergeCell ref="B8:B10"/>
    <mergeCell ref="C8:C10"/>
    <mergeCell ref="A11:A13"/>
    <mergeCell ref="B11:B13"/>
    <mergeCell ref="C11:C13"/>
    <mergeCell ref="A1:K1"/>
    <mergeCell ref="A2:K2"/>
    <mergeCell ref="A4:K4"/>
    <mergeCell ref="A5:A6"/>
    <mergeCell ref="B5:B6"/>
    <mergeCell ref="C5:C6"/>
    <mergeCell ref="D5:D6"/>
    <mergeCell ref="E5:E6"/>
    <mergeCell ref="F5:F6"/>
    <mergeCell ref="G5:H5"/>
    <mergeCell ref="I5:J5"/>
  </mergeCells>
  <pageMargins left="0.70866141732283472" right="0.70866141732283472" top="0.74803149606299213" bottom="0.74803149606299213" header="0.31496062992125984" footer="0.31496062992125984"/>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BC886-79FB-4523-B0C9-286E705072BF}">
  <sheetPr>
    <pageSetUpPr fitToPage="1"/>
  </sheetPr>
  <dimension ref="A1:P59"/>
  <sheetViews>
    <sheetView topLeftCell="A32" zoomScale="130" zoomScaleNormal="130" workbookViewId="0">
      <selection activeCell="N74" sqref="N74"/>
    </sheetView>
  </sheetViews>
  <sheetFormatPr defaultColWidth="0" defaultRowHeight="14.25" x14ac:dyDescent="0.3"/>
  <cols>
    <col min="1" max="3" width="3.28515625" style="3" customWidth="1"/>
    <col min="4" max="4" width="3.28515625" style="40" customWidth="1"/>
    <col min="5" max="5" width="7.28515625" style="41" customWidth="1"/>
    <col min="6" max="6" width="38.28515625" style="4" customWidth="1"/>
    <col min="7" max="7" width="5.85546875" style="40" customWidth="1"/>
    <col min="8" max="8" width="9.7109375" style="3" customWidth="1"/>
    <col min="9" max="9" width="33.140625" style="3" customWidth="1"/>
    <col min="10" max="10" width="8.28515625" style="3" customWidth="1"/>
    <col min="11" max="11" width="10.7109375" style="3" hidden="1" customWidth="1"/>
    <col min="12" max="12" width="10.7109375" style="3" customWidth="1"/>
    <col min="13" max="13" width="10.7109375" style="3" hidden="1" customWidth="1"/>
    <col min="14" max="15" width="10.7109375" style="3" customWidth="1"/>
    <col min="16" max="16" width="0.85546875" style="3" customWidth="1"/>
    <col min="17" max="16384" width="9.140625" style="3" hidden="1"/>
  </cols>
  <sheetData>
    <row r="1" spans="1:15" s="1" customFormat="1" ht="18.75" customHeight="1" x14ac:dyDescent="0.3">
      <c r="A1" s="6"/>
      <c r="B1" s="6"/>
      <c r="C1" s="6"/>
      <c r="D1" s="8"/>
      <c r="E1" s="9"/>
      <c r="F1" s="6"/>
      <c r="G1" s="8"/>
      <c r="H1" s="6"/>
      <c r="I1" s="6"/>
      <c r="J1" s="144" t="s">
        <v>832</v>
      </c>
      <c r="K1" s="144"/>
      <c r="L1" s="144"/>
      <c r="M1" s="144"/>
      <c r="N1" s="144"/>
      <c r="O1" s="144"/>
    </row>
    <row r="2" spans="1:15" s="1" customFormat="1" ht="15" customHeight="1" x14ac:dyDescent="0.3">
      <c r="A2" s="6"/>
      <c r="B2" s="6"/>
      <c r="C2" s="6"/>
      <c r="D2" s="8"/>
      <c r="E2" s="9"/>
      <c r="F2" s="6"/>
      <c r="G2" s="8"/>
      <c r="H2" s="6"/>
      <c r="I2" s="6"/>
      <c r="J2" s="144"/>
      <c r="K2" s="144"/>
      <c r="L2" s="144"/>
      <c r="M2" s="144"/>
      <c r="N2" s="144"/>
      <c r="O2" s="144"/>
    </row>
    <row r="3" spans="1:15" s="1" customFormat="1" ht="11.25" customHeight="1" x14ac:dyDescent="0.3">
      <c r="A3" s="6"/>
      <c r="B3" s="6"/>
      <c r="C3" s="6"/>
      <c r="D3" s="8"/>
      <c r="E3" s="9"/>
      <c r="F3" s="6"/>
      <c r="G3" s="8"/>
      <c r="H3" s="6"/>
      <c r="I3" s="6"/>
      <c r="J3" s="6"/>
      <c r="K3" s="45"/>
      <c r="L3" s="45"/>
      <c r="M3" s="7"/>
      <c r="N3" s="7"/>
      <c r="O3" s="7"/>
    </row>
    <row r="4" spans="1:15" s="1" customFormat="1" ht="19.5" customHeight="1" x14ac:dyDescent="0.2">
      <c r="A4" s="145" t="s">
        <v>111</v>
      </c>
      <c r="B4" s="145"/>
      <c r="C4" s="145"/>
      <c r="D4" s="145"/>
      <c r="E4" s="145"/>
      <c r="F4" s="145"/>
      <c r="G4" s="145"/>
      <c r="H4" s="145"/>
      <c r="I4" s="145"/>
      <c r="J4" s="145"/>
      <c r="K4" s="145"/>
      <c r="L4" s="145"/>
      <c r="M4" s="145"/>
      <c r="N4" s="145"/>
      <c r="O4" s="145"/>
    </row>
    <row r="5" spans="1:15" s="1" customFormat="1" ht="19.5" customHeight="1" x14ac:dyDescent="0.2">
      <c r="A5" s="147" t="s">
        <v>833</v>
      </c>
      <c r="B5" s="147"/>
      <c r="C5" s="147"/>
      <c r="D5" s="147"/>
      <c r="E5" s="147"/>
      <c r="F5" s="147"/>
      <c r="G5" s="147"/>
      <c r="H5" s="147"/>
      <c r="I5" s="147"/>
      <c r="J5" s="147"/>
      <c r="K5" s="147"/>
      <c r="L5" s="147"/>
      <c r="M5" s="147"/>
      <c r="N5" s="147"/>
      <c r="O5" s="147"/>
    </row>
    <row r="6" spans="1:15" s="1" customFormat="1" ht="15" x14ac:dyDescent="0.2">
      <c r="A6" s="44"/>
      <c r="B6" s="44"/>
      <c r="C6" s="44"/>
      <c r="D6" s="44"/>
      <c r="E6" s="44"/>
      <c r="F6" s="44"/>
      <c r="G6" s="44"/>
      <c r="H6" s="44"/>
      <c r="I6" s="44"/>
      <c r="J6" s="44"/>
      <c r="K6" s="44"/>
      <c r="L6" s="44"/>
      <c r="M6" s="44"/>
      <c r="N6" s="44"/>
      <c r="O6" s="44"/>
    </row>
    <row r="7" spans="1:15" s="2" customFormat="1" ht="12.75" customHeight="1" x14ac:dyDescent="0.2">
      <c r="A7" s="146" t="s">
        <v>3</v>
      </c>
      <c r="B7" s="146"/>
      <c r="C7" s="146"/>
      <c r="D7" s="146"/>
      <c r="E7" s="146"/>
      <c r="F7" s="146"/>
      <c r="G7" s="146"/>
      <c r="H7" s="146"/>
      <c r="I7" s="146"/>
      <c r="J7" s="146"/>
      <c r="K7" s="146"/>
      <c r="L7" s="146"/>
      <c r="M7" s="146"/>
      <c r="N7" s="146"/>
      <c r="O7" s="146"/>
    </row>
    <row r="8" spans="1:15" s="1" customFormat="1" ht="99" hidden="1" customHeight="1" x14ac:dyDescent="0.2">
      <c r="A8" s="179"/>
      <c r="B8" s="179"/>
      <c r="C8" s="179"/>
      <c r="D8" s="179"/>
      <c r="E8" s="179"/>
      <c r="F8" s="179"/>
      <c r="G8" s="179"/>
      <c r="H8" s="179"/>
      <c r="I8" s="179"/>
      <c r="J8" s="179"/>
      <c r="K8" s="179"/>
      <c r="L8" s="179"/>
      <c r="M8" s="179"/>
      <c r="N8" s="179"/>
      <c r="O8" s="179"/>
    </row>
    <row r="9" spans="1:15" ht="22.5" customHeight="1" x14ac:dyDescent="0.3">
      <c r="A9" s="148" t="s">
        <v>4</v>
      </c>
      <c r="B9" s="148" t="s">
        <v>5</v>
      </c>
      <c r="C9" s="148" t="s">
        <v>6</v>
      </c>
      <c r="D9" s="148" t="s">
        <v>7</v>
      </c>
      <c r="E9" s="149" t="s">
        <v>8</v>
      </c>
      <c r="F9" s="149"/>
      <c r="G9" s="140" t="s">
        <v>246</v>
      </c>
      <c r="H9" s="140" t="s">
        <v>9</v>
      </c>
      <c r="I9" s="140" t="s">
        <v>10</v>
      </c>
      <c r="J9" s="140" t="s">
        <v>247</v>
      </c>
      <c r="K9" s="140" t="s">
        <v>11</v>
      </c>
      <c r="L9" s="140" t="s">
        <v>113</v>
      </c>
      <c r="M9" s="140" t="s">
        <v>2</v>
      </c>
      <c r="N9" s="140" t="s">
        <v>114</v>
      </c>
      <c r="O9" s="140" t="s">
        <v>115</v>
      </c>
    </row>
    <row r="10" spans="1:15" ht="22.5" customHeight="1" x14ac:dyDescent="0.3">
      <c r="A10" s="148"/>
      <c r="B10" s="148"/>
      <c r="C10" s="148"/>
      <c r="D10" s="148"/>
      <c r="E10" s="149"/>
      <c r="F10" s="149"/>
      <c r="G10" s="140"/>
      <c r="H10" s="140"/>
      <c r="I10" s="140"/>
      <c r="J10" s="140"/>
      <c r="K10" s="140"/>
      <c r="L10" s="140"/>
      <c r="M10" s="140"/>
      <c r="N10" s="140"/>
      <c r="O10" s="140"/>
    </row>
    <row r="11" spans="1:15" ht="22.5" customHeight="1" x14ac:dyDescent="0.3">
      <c r="A11" s="148"/>
      <c r="B11" s="148"/>
      <c r="C11" s="148"/>
      <c r="D11" s="148"/>
      <c r="E11" s="149"/>
      <c r="F11" s="149"/>
      <c r="G11" s="140"/>
      <c r="H11" s="140"/>
      <c r="I11" s="140"/>
      <c r="J11" s="140"/>
      <c r="K11" s="140"/>
      <c r="L11" s="140"/>
      <c r="M11" s="140"/>
      <c r="N11" s="140"/>
      <c r="O11" s="140"/>
    </row>
    <row r="12" spans="1:15" ht="22.5" customHeight="1" x14ac:dyDescent="0.3">
      <c r="A12" s="148"/>
      <c r="B12" s="148"/>
      <c r="C12" s="148"/>
      <c r="D12" s="148"/>
      <c r="E12" s="149"/>
      <c r="F12" s="149"/>
      <c r="G12" s="140"/>
      <c r="H12" s="140"/>
      <c r="I12" s="140"/>
      <c r="J12" s="140"/>
      <c r="K12" s="140"/>
      <c r="L12" s="140"/>
      <c r="M12" s="140"/>
      <c r="N12" s="140"/>
      <c r="O12" s="140"/>
    </row>
    <row r="13" spans="1:15" ht="22.5" customHeight="1" x14ac:dyDescent="0.3">
      <c r="A13" s="148"/>
      <c r="B13" s="148"/>
      <c r="C13" s="148"/>
      <c r="D13" s="148"/>
      <c r="E13" s="149"/>
      <c r="F13" s="149"/>
      <c r="G13" s="140"/>
      <c r="H13" s="140"/>
      <c r="I13" s="140"/>
      <c r="J13" s="140"/>
      <c r="K13" s="140"/>
      <c r="L13" s="140"/>
      <c r="M13" s="140"/>
      <c r="N13" s="140"/>
      <c r="O13" s="140"/>
    </row>
    <row r="14" spans="1:15" ht="99" hidden="1" customHeight="1" x14ac:dyDescent="0.3">
      <c r="A14" s="10"/>
      <c r="B14" s="10"/>
      <c r="C14" s="10"/>
      <c r="D14" s="10"/>
      <c r="E14" s="11"/>
      <c r="F14" s="11"/>
      <c r="G14" s="12"/>
      <c r="H14" s="12"/>
      <c r="I14" s="12"/>
      <c r="J14" s="12"/>
      <c r="K14" s="47"/>
      <c r="L14" s="47"/>
      <c r="M14" s="47"/>
      <c r="N14" s="47"/>
      <c r="O14" s="47"/>
    </row>
    <row r="15" spans="1:15" s="15" customFormat="1" ht="15.75" customHeight="1" x14ac:dyDescent="0.3">
      <c r="A15" s="13">
        <v>1</v>
      </c>
      <c r="B15" s="13">
        <v>2</v>
      </c>
      <c r="C15" s="13">
        <v>3</v>
      </c>
      <c r="D15" s="13">
        <v>4</v>
      </c>
      <c r="E15" s="141">
        <v>5</v>
      </c>
      <c r="F15" s="141"/>
      <c r="G15" s="14" t="s">
        <v>12</v>
      </c>
      <c r="H15" s="13">
        <v>7</v>
      </c>
      <c r="I15" s="13">
        <v>8</v>
      </c>
      <c r="J15" s="13">
        <v>9</v>
      </c>
      <c r="K15" s="13">
        <v>10</v>
      </c>
      <c r="L15" s="13">
        <v>10</v>
      </c>
      <c r="M15" s="13">
        <v>12</v>
      </c>
      <c r="N15" s="13">
        <v>11</v>
      </c>
      <c r="O15" s="13">
        <v>12</v>
      </c>
    </row>
    <row r="16" spans="1:15" s="15" customFormat="1" ht="28.5" x14ac:dyDescent="0.3">
      <c r="A16" s="142" t="s">
        <v>834</v>
      </c>
      <c r="B16" s="143" t="s">
        <v>14</v>
      </c>
      <c r="C16" s="130" t="s">
        <v>249</v>
      </c>
      <c r="D16" s="132" t="s">
        <v>22</v>
      </c>
      <c r="E16" s="16" t="s">
        <v>835</v>
      </c>
      <c r="F16" s="17" t="s">
        <v>836</v>
      </c>
      <c r="G16" s="18" t="s">
        <v>837</v>
      </c>
      <c r="H16" s="19">
        <v>125196077</v>
      </c>
      <c r="I16" s="17" t="s">
        <v>18</v>
      </c>
      <c r="J16" s="20" t="s">
        <v>838</v>
      </c>
      <c r="K16" s="5">
        <v>0</v>
      </c>
      <c r="L16" s="5">
        <v>12000</v>
      </c>
      <c r="M16" s="5">
        <v>0</v>
      </c>
      <c r="N16" s="5">
        <v>0</v>
      </c>
      <c r="O16" s="5">
        <v>0</v>
      </c>
    </row>
    <row r="17" spans="1:15" s="15" customFormat="1" x14ac:dyDescent="0.3">
      <c r="A17" s="131"/>
      <c r="B17" s="131"/>
      <c r="C17" s="131"/>
      <c r="D17" s="131"/>
      <c r="E17" s="85" t="s">
        <v>20</v>
      </c>
      <c r="F17" s="85"/>
      <c r="G17" s="21"/>
      <c r="H17" s="22"/>
      <c r="I17" s="22"/>
      <c r="J17" s="22"/>
      <c r="K17" s="72">
        <f>SUBTOTAL(9,K16:K16)</f>
        <v>0</v>
      </c>
      <c r="L17" s="72">
        <f>SUBTOTAL(9,L16:L16)</f>
        <v>12000</v>
      </c>
      <c r="M17" s="72">
        <f>SUBTOTAL(9,M16:M16)</f>
        <v>0</v>
      </c>
      <c r="N17" s="72">
        <f>SUBTOTAL(9,N16:N16)</f>
        <v>0</v>
      </c>
      <c r="O17" s="72">
        <f>SUBTOTAL(9,O16:O16)</f>
        <v>0</v>
      </c>
    </row>
    <row r="18" spans="1:15" s="15" customFormat="1" x14ac:dyDescent="0.3">
      <c r="A18" s="131"/>
      <c r="B18" s="131"/>
      <c r="C18" s="131"/>
      <c r="D18" s="86" t="s">
        <v>21</v>
      </c>
      <c r="E18" s="86"/>
      <c r="F18" s="86"/>
      <c r="G18" s="24"/>
      <c r="H18" s="25"/>
      <c r="I18" s="25"/>
      <c r="J18" s="25"/>
      <c r="K18" s="73">
        <f>SUBTOTAL(9,K16:K17)</f>
        <v>0</v>
      </c>
      <c r="L18" s="73">
        <f>SUBTOTAL(9,L16:L17)</f>
        <v>12000</v>
      </c>
      <c r="M18" s="73">
        <f>SUBTOTAL(9,M16:M17)</f>
        <v>0</v>
      </c>
      <c r="N18" s="73">
        <f>SUBTOTAL(9,N16:N17)</f>
        <v>0</v>
      </c>
      <c r="O18" s="73">
        <f>SUBTOTAL(9,O16:O17)</f>
        <v>0</v>
      </c>
    </row>
    <row r="19" spans="1:15" s="15" customFormat="1" x14ac:dyDescent="0.3">
      <c r="A19" s="131"/>
      <c r="B19" s="131"/>
      <c r="C19" s="74" t="s">
        <v>92</v>
      </c>
      <c r="D19" s="74"/>
      <c r="E19" s="74"/>
      <c r="F19" s="74"/>
      <c r="G19" s="28"/>
      <c r="H19" s="29"/>
      <c r="I19" s="29"/>
      <c r="J19" s="29"/>
      <c r="K19" s="75">
        <f>SUBTOTAL(9,K16:K18)</f>
        <v>0</v>
      </c>
      <c r="L19" s="75">
        <f>SUBTOTAL(9,L16:L18)</f>
        <v>12000</v>
      </c>
      <c r="M19" s="75">
        <f>SUBTOTAL(9,M16:M18)</f>
        <v>0</v>
      </c>
      <c r="N19" s="75">
        <f>SUBTOTAL(9,N16:N18)</f>
        <v>0</v>
      </c>
      <c r="O19" s="75">
        <f>SUBTOTAL(9,O16:O18)</f>
        <v>0</v>
      </c>
    </row>
    <row r="20" spans="1:15" s="15" customFormat="1" ht="28.5" x14ac:dyDescent="0.3">
      <c r="A20" s="131"/>
      <c r="B20" s="131"/>
      <c r="C20" s="130" t="s">
        <v>97</v>
      </c>
      <c r="D20" s="132" t="s">
        <v>34</v>
      </c>
      <c r="E20" s="16" t="s">
        <v>839</v>
      </c>
      <c r="F20" s="17" t="s">
        <v>840</v>
      </c>
      <c r="G20" s="18" t="s">
        <v>837</v>
      </c>
      <c r="H20" s="19">
        <v>125196077</v>
      </c>
      <c r="I20" s="17" t="s">
        <v>18</v>
      </c>
      <c r="J20" s="20" t="s">
        <v>841</v>
      </c>
      <c r="K20" s="5">
        <v>4</v>
      </c>
      <c r="L20" s="5">
        <v>4</v>
      </c>
      <c r="M20" s="5">
        <v>0</v>
      </c>
      <c r="N20" s="5">
        <v>0</v>
      </c>
      <c r="O20" s="5">
        <v>0</v>
      </c>
    </row>
    <row r="21" spans="1:15" s="15" customFormat="1" x14ac:dyDescent="0.3">
      <c r="A21" s="131"/>
      <c r="B21" s="131"/>
      <c r="C21" s="131"/>
      <c r="D21" s="131"/>
      <c r="E21" s="85" t="s">
        <v>20</v>
      </c>
      <c r="F21" s="85"/>
      <c r="G21" s="21"/>
      <c r="H21" s="22"/>
      <c r="I21" s="22"/>
      <c r="J21" s="22"/>
      <c r="K21" s="72">
        <f>SUBTOTAL(9,K20:K20)</f>
        <v>4</v>
      </c>
      <c r="L21" s="72">
        <f>SUBTOTAL(9,L20:L20)</f>
        <v>4</v>
      </c>
      <c r="M21" s="72">
        <f>SUBTOTAL(9,M20:M20)</f>
        <v>0</v>
      </c>
      <c r="N21" s="72">
        <f>SUBTOTAL(9,N20:N20)</f>
        <v>0</v>
      </c>
      <c r="O21" s="72">
        <f>SUBTOTAL(9,O20:O20)</f>
        <v>0</v>
      </c>
    </row>
    <row r="22" spans="1:15" s="15" customFormat="1" x14ac:dyDescent="0.3">
      <c r="A22" s="131"/>
      <c r="B22" s="131"/>
      <c r="C22" s="131"/>
      <c r="D22" s="86" t="s">
        <v>21</v>
      </c>
      <c r="E22" s="86"/>
      <c r="F22" s="86"/>
      <c r="G22" s="24"/>
      <c r="H22" s="25"/>
      <c r="I22" s="25"/>
      <c r="J22" s="25"/>
      <c r="K22" s="73">
        <f>SUBTOTAL(9,K20:K21)</f>
        <v>4</v>
      </c>
      <c r="L22" s="73">
        <f>SUBTOTAL(9,L20:L21)</f>
        <v>4</v>
      </c>
      <c r="M22" s="73">
        <f>SUBTOTAL(9,M20:M21)</f>
        <v>0</v>
      </c>
      <c r="N22" s="73">
        <f>SUBTOTAL(9,N20:N21)</f>
        <v>0</v>
      </c>
      <c r="O22" s="73">
        <f>SUBTOTAL(9,O20:O21)</f>
        <v>0</v>
      </c>
    </row>
    <row r="23" spans="1:15" s="15" customFormat="1" x14ac:dyDescent="0.3">
      <c r="A23" s="131"/>
      <c r="B23" s="131"/>
      <c r="C23" s="74" t="s">
        <v>92</v>
      </c>
      <c r="D23" s="74"/>
      <c r="E23" s="74"/>
      <c r="F23" s="74"/>
      <c r="G23" s="28"/>
      <c r="H23" s="29"/>
      <c r="I23" s="29"/>
      <c r="J23" s="29"/>
      <c r="K23" s="75">
        <f>SUBTOTAL(9,K20:K22)</f>
        <v>4</v>
      </c>
      <c r="L23" s="75">
        <f>SUBTOTAL(9,L20:L22)</f>
        <v>4</v>
      </c>
      <c r="M23" s="75">
        <f>SUBTOTAL(9,M20:M22)</f>
        <v>0</v>
      </c>
      <c r="N23" s="75">
        <f>SUBTOTAL(9,N20:N22)</f>
        <v>0</v>
      </c>
      <c r="O23" s="75">
        <f>SUBTOTAL(9,O20:O22)</f>
        <v>0</v>
      </c>
    </row>
    <row r="24" spans="1:15" s="15" customFormat="1" x14ac:dyDescent="0.3">
      <c r="A24" s="131"/>
      <c r="B24" s="76" t="s">
        <v>107</v>
      </c>
      <c r="C24" s="76"/>
      <c r="D24" s="76"/>
      <c r="E24" s="76"/>
      <c r="F24" s="76"/>
      <c r="G24" s="32"/>
      <c r="H24" s="33"/>
      <c r="I24" s="33"/>
      <c r="J24" s="33"/>
      <c r="K24" s="77">
        <f>SUBTOTAL(9,K16:K23)</f>
        <v>4</v>
      </c>
      <c r="L24" s="77">
        <f>SUBTOTAL(9,L16:L23)</f>
        <v>12004</v>
      </c>
      <c r="M24" s="77">
        <f>SUBTOTAL(9,M16:M23)</f>
        <v>0</v>
      </c>
      <c r="N24" s="77">
        <f>SUBTOTAL(9,N16:N23)</f>
        <v>0</v>
      </c>
      <c r="O24" s="77">
        <f>SUBTOTAL(9,O16:O23)</f>
        <v>0</v>
      </c>
    </row>
    <row r="25" spans="1:15" s="15" customFormat="1" hidden="1" x14ac:dyDescent="0.3">
      <c r="A25" s="131"/>
      <c r="B25" s="143" t="s">
        <v>249</v>
      </c>
      <c r="C25" s="130" t="s">
        <v>14</v>
      </c>
      <c r="D25" s="132" t="s">
        <v>14</v>
      </c>
      <c r="E25" s="136" t="s">
        <v>842</v>
      </c>
      <c r="F25" s="134" t="s">
        <v>843</v>
      </c>
      <c r="G25" s="137" t="s">
        <v>837</v>
      </c>
      <c r="H25" s="139">
        <v>125196077</v>
      </c>
      <c r="I25" s="134" t="s">
        <v>18</v>
      </c>
      <c r="J25" s="20" t="s">
        <v>19</v>
      </c>
      <c r="K25" s="5">
        <v>28800</v>
      </c>
      <c r="L25" s="5">
        <v>0</v>
      </c>
      <c r="M25" s="5">
        <v>0</v>
      </c>
      <c r="N25" s="5">
        <v>0</v>
      </c>
      <c r="O25" s="5">
        <v>0</v>
      </c>
    </row>
    <row r="26" spans="1:15" s="15" customFormat="1" x14ac:dyDescent="0.3">
      <c r="A26" s="131"/>
      <c r="B26" s="131"/>
      <c r="C26" s="131"/>
      <c r="D26" s="131"/>
      <c r="E26" s="131"/>
      <c r="F26" s="135"/>
      <c r="G26" s="138"/>
      <c r="H26" s="138"/>
      <c r="I26" s="135"/>
      <c r="J26" s="20" t="s">
        <v>838</v>
      </c>
      <c r="K26" s="5">
        <v>0</v>
      </c>
      <c r="L26" s="5">
        <v>18000</v>
      </c>
      <c r="M26" s="5">
        <v>0</v>
      </c>
      <c r="N26" s="5">
        <v>30000</v>
      </c>
      <c r="O26" s="5">
        <v>30000</v>
      </c>
    </row>
    <row r="27" spans="1:15" s="15" customFormat="1" x14ac:dyDescent="0.3">
      <c r="A27" s="131"/>
      <c r="B27" s="131"/>
      <c r="C27" s="131"/>
      <c r="D27" s="131"/>
      <c r="E27" s="131"/>
      <c r="F27" s="135"/>
      <c r="G27" s="138"/>
      <c r="H27" s="138"/>
      <c r="I27" s="135"/>
      <c r="J27" s="20" t="s">
        <v>841</v>
      </c>
      <c r="K27" s="5">
        <v>188497</v>
      </c>
      <c r="L27" s="5">
        <v>67503</v>
      </c>
      <c r="M27" s="5">
        <v>0</v>
      </c>
      <c r="N27" s="5">
        <v>0</v>
      </c>
      <c r="O27" s="5">
        <v>0</v>
      </c>
    </row>
    <row r="28" spans="1:15" s="15" customFormat="1" x14ac:dyDescent="0.3">
      <c r="A28" s="131"/>
      <c r="B28" s="131"/>
      <c r="C28" s="131"/>
      <c r="D28" s="131"/>
      <c r="E28" s="85" t="s">
        <v>20</v>
      </c>
      <c r="F28" s="85"/>
      <c r="G28" s="21"/>
      <c r="H28" s="22"/>
      <c r="I28" s="22"/>
      <c r="J28" s="22"/>
      <c r="K28" s="72">
        <f>SUBTOTAL(9,K25:K27)</f>
        <v>217297</v>
      </c>
      <c r="L28" s="72">
        <f>SUBTOTAL(9,L25:L27)</f>
        <v>85503</v>
      </c>
      <c r="M28" s="72">
        <f>SUBTOTAL(9,M25:M27)</f>
        <v>0</v>
      </c>
      <c r="N28" s="72">
        <f>SUBTOTAL(9,N25:N27)</f>
        <v>30000</v>
      </c>
      <c r="O28" s="72">
        <f>SUBTOTAL(9,O25:O27)</f>
        <v>30000</v>
      </c>
    </row>
    <row r="29" spans="1:15" s="15" customFormat="1" x14ac:dyDescent="0.3">
      <c r="A29" s="131"/>
      <c r="B29" s="131"/>
      <c r="C29" s="131"/>
      <c r="D29" s="86" t="s">
        <v>21</v>
      </c>
      <c r="E29" s="86"/>
      <c r="F29" s="86"/>
      <c r="G29" s="24"/>
      <c r="H29" s="25"/>
      <c r="I29" s="25"/>
      <c r="J29" s="25"/>
      <c r="K29" s="73">
        <f>SUBTOTAL(9,K25:K28)</f>
        <v>217297</v>
      </c>
      <c r="L29" s="73">
        <f>SUBTOTAL(9,L25:L28)</f>
        <v>85503</v>
      </c>
      <c r="M29" s="73">
        <f>SUBTOTAL(9,M25:M28)</f>
        <v>0</v>
      </c>
      <c r="N29" s="73">
        <f>SUBTOTAL(9,N25:N28)</f>
        <v>30000</v>
      </c>
      <c r="O29" s="73">
        <f>SUBTOTAL(9,O25:O28)</f>
        <v>30000</v>
      </c>
    </row>
    <row r="30" spans="1:15" s="15" customFormat="1" x14ac:dyDescent="0.3">
      <c r="A30" s="131"/>
      <c r="B30" s="131"/>
      <c r="C30" s="74" t="s">
        <v>92</v>
      </c>
      <c r="D30" s="74"/>
      <c r="E30" s="74"/>
      <c r="F30" s="74"/>
      <c r="G30" s="28"/>
      <c r="H30" s="29"/>
      <c r="I30" s="29"/>
      <c r="J30" s="29"/>
      <c r="K30" s="75">
        <f>SUBTOTAL(9,K25:K29)</f>
        <v>217297</v>
      </c>
      <c r="L30" s="75">
        <f>SUBTOTAL(9,L25:L29)</f>
        <v>85503</v>
      </c>
      <c r="M30" s="75">
        <f>SUBTOTAL(9,M25:M29)</f>
        <v>0</v>
      </c>
      <c r="N30" s="75">
        <f>SUBTOTAL(9,N25:N29)</f>
        <v>30000</v>
      </c>
      <c r="O30" s="75">
        <f>SUBTOTAL(9,O25:O29)</f>
        <v>30000</v>
      </c>
    </row>
    <row r="31" spans="1:15" s="15" customFormat="1" hidden="1" x14ac:dyDescent="0.3">
      <c r="A31" s="131"/>
      <c r="B31" s="131"/>
      <c r="C31" s="130" t="s">
        <v>22</v>
      </c>
      <c r="D31" s="132" t="s">
        <v>22</v>
      </c>
      <c r="E31" s="136" t="s">
        <v>844</v>
      </c>
      <c r="F31" s="134" t="s">
        <v>845</v>
      </c>
      <c r="G31" s="137" t="s">
        <v>837</v>
      </c>
      <c r="H31" s="139">
        <v>125196077</v>
      </c>
      <c r="I31" s="134" t="s">
        <v>18</v>
      </c>
      <c r="J31" s="20" t="s">
        <v>319</v>
      </c>
      <c r="K31" s="5">
        <v>21134</v>
      </c>
      <c r="L31" s="5">
        <v>0</v>
      </c>
      <c r="M31" s="5">
        <v>0</v>
      </c>
      <c r="N31" s="5">
        <v>0</v>
      </c>
      <c r="O31" s="5">
        <v>0</v>
      </c>
    </row>
    <row r="32" spans="1:15" s="15" customFormat="1" x14ac:dyDescent="0.3">
      <c r="A32" s="131"/>
      <c r="B32" s="131"/>
      <c r="C32" s="131"/>
      <c r="D32" s="131"/>
      <c r="E32" s="131"/>
      <c r="F32" s="135"/>
      <c r="G32" s="138"/>
      <c r="H32" s="138"/>
      <c r="I32" s="135"/>
      <c r="J32" s="20" t="s">
        <v>19</v>
      </c>
      <c r="K32" s="5">
        <v>0</v>
      </c>
      <c r="L32" s="5">
        <v>15000</v>
      </c>
      <c r="M32" s="5">
        <v>0</v>
      </c>
      <c r="N32" s="5">
        <v>0</v>
      </c>
      <c r="O32" s="5">
        <v>0</v>
      </c>
    </row>
    <row r="33" spans="1:15" s="15" customFormat="1" x14ac:dyDescent="0.3">
      <c r="A33" s="131"/>
      <c r="B33" s="131"/>
      <c r="C33" s="131"/>
      <c r="D33" s="131"/>
      <c r="E33" s="131"/>
      <c r="F33" s="135"/>
      <c r="G33" s="138"/>
      <c r="H33" s="138"/>
      <c r="I33" s="135"/>
      <c r="J33" s="20" t="s">
        <v>838</v>
      </c>
      <c r="K33" s="5">
        <v>0</v>
      </c>
      <c r="L33" s="5">
        <v>0</v>
      </c>
      <c r="M33" s="5">
        <v>0</v>
      </c>
      <c r="N33" s="5">
        <v>15000</v>
      </c>
      <c r="O33" s="5">
        <v>15000</v>
      </c>
    </row>
    <row r="34" spans="1:15" s="15" customFormat="1" x14ac:dyDescent="0.3">
      <c r="A34" s="131"/>
      <c r="B34" s="131"/>
      <c r="C34" s="131"/>
      <c r="D34" s="131"/>
      <c r="E34" s="131"/>
      <c r="F34" s="135"/>
      <c r="G34" s="138"/>
      <c r="H34" s="138"/>
      <c r="I34" s="135"/>
      <c r="J34" s="20" t="s">
        <v>60</v>
      </c>
      <c r="K34" s="5">
        <v>26455</v>
      </c>
      <c r="L34" s="5">
        <v>0</v>
      </c>
      <c r="M34" s="5">
        <v>0</v>
      </c>
      <c r="N34" s="5">
        <v>0</v>
      </c>
      <c r="O34" s="5">
        <v>0</v>
      </c>
    </row>
    <row r="35" spans="1:15" s="15" customFormat="1" x14ac:dyDescent="0.3">
      <c r="A35" s="131"/>
      <c r="B35" s="131"/>
      <c r="C35" s="131"/>
      <c r="D35" s="131"/>
      <c r="E35" s="85" t="s">
        <v>20</v>
      </c>
      <c r="F35" s="85"/>
      <c r="G35" s="21"/>
      <c r="H35" s="22"/>
      <c r="I35" s="22"/>
      <c r="J35" s="22"/>
      <c r="K35" s="72">
        <f>SUBTOTAL(9,K31:K34)</f>
        <v>47589</v>
      </c>
      <c r="L35" s="72">
        <f>SUBTOTAL(9,L31:L34)</f>
        <v>15000</v>
      </c>
      <c r="M35" s="72">
        <f>SUBTOTAL(9,M31:M34)</f>
        <v>0</v>
      </c>
      <c r="N35" s="72">
        <f>SUBTOTAL(9,N31:N34)</f>
        <v>15000</v>
      </c>
      <c r="O35" s="72">
        <f>SUBTOTAL(9,O31:O34)</f>
        <v>15000</v>
      </c>
    </row>
    <row r="36" spans="1:15" s="15" customFormat="1" hidden="1" x14ac:dyDescent="0.3">
      <c r="A36" s="131"/>
      <c r="B36" s="131"/>
      <c r="C36" s="131"/>
      <c r="D36" s="131"/>
      <c r="E36" s="136" t="s">
        <v>846</v>
      </c>
      <c r="F36" s="134" t="s">
        <v>847</v>
      </c>
      <c r="G36" s="137" t="s">
        <v>837</v>
      </c>
      <c r="H36" s="139">
        <v>125196077</v>
      </c>
      <c r="I36" s="134" t="s">
        <v>18</v>
      </c>
      <c r="J36" s="20" t="s">
        <v>19</v>
      </c>
      <c r="K36" s="5">
        <v>84331</v>
      </c>
      <c r="L36" s="5">
        <v>0</v>
      </c>
      <c r="M36" s="5">
        <v>0</v>
      </c>
      <c r="N36" s="5">
        <v>0</v>
      </c>
      <c r="O36" s="5">
        <v>0</v>
      </c>
    </row>
    <row r="37" spans="1:15" s="15" customFormat="1" x14ac:dyDescent="0.3">
      <c r="A37" s="131"/>
      <c r="B37" s="131"/>
      <c r="C37" s="131"/>
      <c r="D37" s="131"/>
      <c r="E37" s="131"/>
      <c r="F37" s="135"/>
      <c r="G37" s="138"/>
      <c r="H37" s="138"/>
      <c r="I37" s="135"/>
      <c r="J37" s="20" t="s">
        <v>838</v>
      </c>
      <c r="K37" s="5">
        <v>0</v>
      </c>
      <c r="L37" s="5">
        <v>20000</v>
      </c>
      <c r="M37" s="5">
        <v>0</v>
      </c>
      <c r="N37" s="5">
        <v>30000</v>
      </c>
      <c r="O37" s="5">
        <v>30000</v>
      </c>
    </row>
    <row r="38" spans="1:15" s="15" customFormat="1" x14ac:dyDescent="0.3">
      <c r="A38" s="131"/>
      <c r="B38" s="131"/>
      <c r="C38" s="131"/>
      <c r="D38" s="131"/>
      <c r="E38" s="131"/>
      <c r="F38" s="135"/>
      <c r="G38" s="138"/>
      <c r="H38" s="138"/>
      <c r="I38" s="135"/>
      <c r="J38" s="20" t="s">
        <v>60</v>
      </c>
      <c r="K38" s="5">
        <v>43545</v>
      </c>
      <c r="L38" s="5">
        <v>0</v>
      </c>
      <c r="M38" s="5">
        <v>0</v>
      </c>
      <c r="N38" s="5">
        <v>0</v>
      </c>
      <c r="O38" s="5">
        <v>0</v>
      </c>
    </row>
    <row r="39" spans="1:15" s="15" customFormat="1" x14ac:dyDescent="0.3">
      <c r="A39" s="131"/>
      <c r="B39" s="131"/>
      <c r="C39" s="131"/>
      <c r="D39" s="131"/>
      <c r="E39" s="85" t="s">
        <v>20</v>
      </c>
      <c r="F39" s="85"/>
      <c r="G39" s="21"/>
      <c r="H39" s="22"/>
      <c r="I39" s="22"/>
      <c r="J39" s="22"/>
      <c r="K39" s="72">
        <f>SUBTOTAL(9,K36:K38)</f>
        <v>127876</v>
      </c>
      <c r="L39" s="72">
        <f>SUBTOTAL(9,L36:L38)</f>
        <v>20000</v>
      </c>
      <c r="M39" s="72">
        <f>SUBTOTAL(9,M36:M38)</f>
        <v>0</v>
      </c>
      <c r="N39" s="72">
        <f>SUBTOTAL(9,N36:N38)</f>
        <v>30000</v>
      </c>
      <c r="O39" s="72">
        <f>SUBTOTAL(9,O36:O38)</f>
        <v>30000</v>
      </c>
    </row>
    <row r="40" spans="1:15" s="15" customFormat="1" x14ac:dyDescent="0.3">
      <c r="A40" s="131"/>
      <c r="B40" s="131"/>
      <c r="C40" s="131"/>
      <c r="D40" s="131"/>
      <c r="E40" s="136" t="s">
        <v>848</v>
      </c>
      <c r="F40" s="134" t="s">
        <v>849</v>
      </c>
      <c r="G40" s="137" t="s">
        <v>837</v>
      </c>
      <c r="H40" s="139">
        <v>125196077</v>
      </c>
      <c r="I40" s="134" t="s">
        <v>18</v>
      </c>
      <c r="J40" s="20" t="s">
        <v>19</v>
      </c>
      <c r="K40" s="5">
        <v>10657</v>
      </c>
      <c r="L40" s="5">
        <v>18000</v>
      </c>
      <c r="M40" s="5">
        <v>0</v>
      </c>
      <c r="N40" s="5">
        <v>10000</v>
      </c>
      <c r="O40" s="5">
        <v>10000</v>
      </c>
    </row>
    <row r="41" spans="1:15" s="15" customFormat="1" x14ac:dyDescent="0.3">
      <c r="A41" s="131"/>
      <c r="B41" s="131"/>
      <c r="C41" s="131"/>
      <c r="D41" s="131"/>
      <c r="E41" s="131"/>
      <c r="F41" s="135"/>
      <c r="G41" s="138"/>
      <c r="H41" s="138"/>
      <c r="I41" s="135"/>
      <c r="J41" s="20" t="s">
        <v>838</v>
      </c>
      <c r="K41" s="5">
        <v>0</v>
      </c>
      <c r="L41" s="5">
        <v>5000</v>
      </c>
      <c r="M41" s="5">
        <v>0</v>
      </c>
      <c r="N41" s="5">
        <v>3000</v>
      </c>
      <c r="O41" s="5">
        <v>3000</v>
      </c>
    </row>
    <row r="42" spans="1:15" s="15" customFormat="1" x14ac:dyDescent="0.3">
      <c r="A42" s="131"/>
      <c r="B42" s="131"/>
      <c r="C42" s="131"/>
      <c r="D42" s="131"/>
      <c r="E42" s="131"/>
      <c r="F42" s="135"/>
      <c r="G42" s="138"/>
      <c r="H42" s="138"/>
      <c r="I42" s="135"/>
      <c r="J42" s="20" t="s">
        <v>60</v>
      </c>
      <c r="K42" s="5">
        <v>11142</v>
      </c>
      <c r="L42" s="5">
        <v>0</v>
      </c>
      <c r="M42" s="5">
        <v>0</v>
      </c>
      <c r="N42" s="5">
        <v>0</v>
      </c>
      <c r="O42" s="5">
        <v>0</v>
      </c>
    </row>
    <row r="43" spans="1:15" s="15" customFormat="1" x14ac:dyDescent="0.3">
      <c r="A43" s="131"/>
      <c r="B43" s="131"/>
      <c r="C43" s="131"/>
      <c r="D43" s="131"/>
      <c r="E43" s="85" t="s">
        <v>20</v>
      </c>
      <c r="F43" s="85"/>
      <c r="G43" s="21"/>
      <c r="H43" s="22"/>
      <c r="I43" s="22"/>
      <c r="J43" s="22"/>
      <c r="K43" s="72">
        <f>SUBTOTAL(9,K40:K42)</f>
        <v>21799</v>
      </c>
      <c r="L43" s="72">
        <f>SUBTOTAL(9,L40:L42)</f>
        <v>23000</v>
      </c>
      <c r="M43" s="72">
        <f>SUBTOTAL(9,M40:M42)</f>
        <v>0</v>
      </c>
      <c r="N43" s="72">
        <f>SUBTOTAL(9,N40:N42)</f>
        <v>13000</v>
      </c>
      <c r="O43" s="72">
        <f>SUBTOTAL(9,O40:O42)</f>
        <v>13000</v>
      </c>
    </row>
    <row r="44" spans="1:15" s="15" customFormat="1" x14ac:dyDescent="0.3">
      <c r="A44" s="131"/>
      <c r="B44" s="131"/>
      <c r="C44" s="131"/>
      <c r="D44" s="86" t="s">
        <v>21</v>
      </c>
      <c r="E44" s="86"/>
      <c r="F44" s="86"/>
      <c r="G44" s="24"/>
      <c r="H44" s="25"/>
      <c r="I44" s="25"/>
      <c r="J44" s="25"/>
      <c r="K44" s="73">
        <f>SUBTOTAL(9,K31:K43)</f>
        <v>197264</v>
      </c>
      <c r="L44" s="73">
        <f>SUBTOTAL(9,L31:L43)</f>
        <v>58000</v>
      </c>
      <c r="M44" s="73">
        <f>SUBTOTAL(9,M31:M43)</f>
        <v>0</v>
      </c>
      <c r="N44" s="73">
        <f>SUBTOTAL(9,N31:N43)</f>
        <v>58000</v>
      </c>
      <c r="O44" s="73">
        <f>SUBTOTAL(9,O31:O43)</f>
        <v>58000</v>
      </c>
    </row>
    <row r="45" spans="1:15" s="15" customFormat="1" hidden="1" x14ac:dyDescent="0.3">
      <c r="A45" s="131"/>
      <c r="B45" s="131"/>
      <c r="C45" s="131"/>
      <c r="D45" s="132" t="s">
        <v>34</v>
      </c>
      <c r="E45" s="136" t="s">
        <v>850</v>
      </c>
      <c r="F45" s="134" t="s">
        <v>851</v>
      </c>
      <c r="G45" s="137" t="s">
        <v>837</v>
      </c>
      <c r="H45" s="139">
        <v>125196077</v>
      </c>
      <c r="I45" s="134" t="s">
        <v>18</v>
      </c>
      <c r="J45" s="20" t="s">
        <v>319</v>
      </c>
      <c r="K45" s="5">
        <v>135000</v>
      </c>
      <c r="L45" s="5">
        <v>0</v>
      </c>
      <c r="M45" s="5">
        <v>0</v>
      </c>
      <c r="N45" s="5">
        <v>0</v>
      </c>
      <c r="O45" s="5">
        <v>0</v>
      </c>
    </row>
    <row r="46" spans="1:15" s="15" customFormat="1" x14ac:dyDescent="0.3">
      <c r="A46" s="131"/>
      <c r="B46" s="131"/>
      <c r="C46" s="131"/>
      <c r="D46" s="131"/>
      <c r="E46" s="131"/>
      <c r="F46" s="135"/>
      <c r="G46" s="138"/>
      <c r="H46" s="138"/>
      <c r="I46" s="135"/>
      <c r="J46" s="20" t="s">
        <v>320</v>
      </c>
      <c r="K46" s="5">
        <v>443632</v>
      </c>
      <c r="L46" s="5">
        <v>0</v>
      </c>
      <c r="M46" s="5">
        <v>0</v>
      </c>
      <c r="N46" s="5">
        <v>0</v>
      </c>
      <c r="O46" s="5">
        <v>0</v>
      </c>
    </row>
    <row r="47" spans="1:15" s="15" customFormat="1" x14ac:dyDescent="0.3">
      <c r="A47" s="131"/>
      <c r="B47" s="131"/>
      <c r="C47" s="131"/>
      <c r="D47" s="131"/>
      <c r="E47" s="131"/>
      <c r="F47" s="135"/>
      <c r="G47" s="138"/>
      <c r="H47" s="138"/>
      <c r="I47" s="135"/>
      <c r="J47" s="20" t="s">
        <v>19</v>
      </c>
      <c r="K47" s="5">
        <v>228668</v>
      </c>
      <c r="L47" s="5">
        <v>72300</v>
      </c>
      <c r="M47" s="5">
        <v>0</v>
      </c>
      <c r="N47" s="5">
        <v>100000</v>
      </c>
      <c r="O47" s="5">
        <v>10000</v>
      </c>
    </row>
    <row r="48" spans="1:15" s="15" customFormat="1" x14ac:dyDescent="0.3">
      <c r="A48" s="131"/>
      <c r="B48" s="131"/>
      <c r="C48" s="131"/>
      <c r="D48" s="131"/>
      <c r="E48" s="131"/>
      <c r="F48" s="135"/>
      <c r="G48" s="138"/>
      <c r="H48" s="138"/>
      <c r="I48" s="135"/>
      <c r="J48" s="20" t="s">
        <v>838</v>
      </c>
      <c r="K48" s="5">
        <v>0</v>
      </c>
      <c r="L48" s="5">
        <v>5800</v>
      </c>
      <c r="M48" s="5">
        <v>0</v>
      </c>
      <c r="N48" s="5">
        <v>3000</v>
      </c>
      <c r="O48" s="5">
        <v>3000</v>
      </c>
    </row>
    <row r="49" spans="1:15" s="15" customFormat="1" x14ac:dyDescent="0.3">
      <c r="A49" s="131"/>
      <c r="B49" s="131"/>
      <c r="C49" s="131"/>
      <c r="D49" s="131"/>
      <c r="E49" s="131"/>
      <c r="F49" s="135"/>
      <c r="G49" s="138"/>
      <c r="H49" s="138"/>
      <c r="I49" s="135"/>
      <c r="J49" s="20" t="s">
        <v>841</v>
      </c>
      <c r="K49" s="5">
        <v>5263</v>
      </c>
      <c r="L49" s="5">
        <v>0</v>
      </c>
      <c r="M49" s="5">
        <v>0</v>
      </c>
      <c r="N49" s="5">
        <v>0</v>
      </c>
      <c r="O49" s="5">
        <v>0</v>
      </c>
    </row>
    <row r="50" spans="1:15" s="15" customFormat="1" hidden="1" x14ac:dyDescent="0.3">
      <c r="A50" s="131"/>
      <c r="B50" s="131"/>
      <c r="C50" s="131"/>
      <c r="D50" s="131"/>
      <c r="E50" s="131"/>
      <c r="F50" s="135"/>
      <c r="G50" s="138"/>
      <c r="H50" s="138"/>
      <c r="I50" s="135"/>
      <c r="J50" s="20" t="s">
        <v>852</v>
      </c>
      <c r="K50" s="5">
        <v>51743</v>
      </c>
      <c r="L50" s="5">
        <v>0</v>
      </c>
      <c r="M50" s="5">
        <v>0</v>
      </c>
      <c r="N50" s="5">
        <v>0</v>
      </c>
      <c r="O50" s="5">
        <v>0</v>
      </c>
    </row>
    <row r="51" spans="1:15" s="15" customFormat="1" x14ac:dyDescent="0.3">
      <c r="A51" s="131"/>
      <c r="B51" s="131"/>
      <c r="C51" s="131"/>
      <c r="D51" s="131"/>
      <c r="E51" s="131"/>
      <c r="F51" s="135"/>
      <c r="G51" s="138"/>
      <c r="H51" s="138"/>
      <c r="I51" s="135"/>
      <c r="J51" s="20" t="s">
        <v>60</v>
      </c>
      <c r="K51" s="5">
        <v>172142</v>
      </c>
      <c r="L51" s="5">
        <v>0</v>
      </c>
      <c r="M51" s="5">
        <v>0</v>
      </c>
      <c r="N51" s="5">
        <v>0</v>
      </c>
      <c r="O51" s="5">
        <v>0</v>
      </c>
    </row>
    <row r="52" spans="1:15" s="15" customFormat="1" x14ac:dyDescent="0.3">
      <c r="A52" s="131"/>
      <c r="B52" s="131"/>
      <c r="C52" s="131"/>
      <c r="D52" s="131"/>
      <c r="E52" s="85" t="s">
        <v>20</v>
      </c>
      <c r="F52" s="85"/>
      <c r="G52" s="21"/>
      <c r="H52" s="22"/>
      <c r="I52" s="22"/>
      <c r="J52" s="22"/>
      <c r="K52" s="72">
        <f>SUBTOTAL(9,K45:K51)</f>
        <v>1036448</v>
      </c>
      <c r="L52" s="72">
        <f>SUBTOTAL(9,L45:L51)</f>
        <v>78100</v>
      </c>
      <c r="M52" s="72">
        <f>SUBTOTAL(9,M45:M51)</f>
        <v>0</v>
      </c>
      <c r="N52" s="72">
        <f>SUBTOTAL(9,N45:N51)</f>
        <v>103000</v>
      </c>
      <c r="O52" s="72">
        <f>SUBTOTAL(9,O45:O51)</f>
        <v>13000</v>
      </c>
    </row>
    <row r="53" spans="1:15" s="15" customFormat="1" x14ac:dyDescent="0.3">
      <c r="A53" s="131"/>
      <c r="B53" s="131"/>
      <c r="C53" s="131"/>
      <c r="D53" s="86" t="s">
        <v>21</v>
      </c>
      <c r="E53" s="86"/>
      <c r="F53" s="86"/>
      <c r="G53" s="24"/>
      <c r="H53" s="25"/>
      <c r="I53" s="25"/>
      <c r="J53" s="25"/>
      <c r="K53" s="73">
        <f>SUBTOTAL(9,K45:K52)</f>
        <v>1036448</v>
      </c>
      <c r="L53" s="73">
        <f>SUBTOTAL(9,L45:L52)</f>
        <v>78100</v>
      </c>
      <c r="M53" s="73">
        <f>SUBTOTAL(9,M45:M52)</f>
        <v>0</v>
      </c>
      <c r="N53" s="73">
        <f>SUBTOTAL(9,N45:N52)</f>
        <v>103000</v>
      </c>
      <c r="O53" s="73">
        <f>SUBTOTAL(9,O45:O52)</f>
        <v>13000</v>
      </c>
    </row>
    <row r="54" spans="1:15" s="15" customFormat="1" x14ac:dyDescent="0.3">
      <c r="A54" s="131"/>
      <c r="B54" s="131"/>
      <c r="C54" s="74" t="s">
        <v>92</v>
      </c>
      <c r="D54" s="74"/>
      <c r="E54" s="74"/>
      <c r="F54" s="74"/>
      <c r="G54" s="28"/>
      <c r="H54" s="29"/>
      <c r="I54" s="29"/>
      <c r="J54" s="29"/>
      <c r="K54" s="75">
        <f>SUBTOTAL(9,K31:K53)</f>
        <v>1233712</v>
      </c>
      <c r="L54" s="75">
        <f>SUBTOTAL(9,L31:L53)</f>
        <v>136100</v>
      </c>
      <c r="M54" s="75">
        <f>SUBTOTAL(9,M31:M53)</f>
        <v>0</v>
      </c>
      <c r="N54" s="75">
        <f>SUBTOTAL(9,N31:N53)</f>
        <v>161000</v>
      </c>
      <c r="O54" s="75">
        <f>SUBTOTAL(9,O31:O53)</f>
        <v>71000</v>
      </c>
    </row>
    <row r="55" spans="1:15" s="15" customFormat="1" x14ac:dyDescent="0.3">
      <c r="A55" s="131"/>
      <c r="B55" s="76" t="s">
        <v>107</v>
      </c>
      <c r="C55" s="76"/>
      <c r="D55" s="76"/>
      <c r="E55" s="76"/>
      <c r="F55" s="76"/>
      <c r="G55" s="32"/>
      <c r="H55" s="33"/>
      <c r="I55" s="33"/>
      <c r="J55" s="33"/>
      <c r="K55" s="77">
        <f>SUBTOTAL(9,K25:K54)</f>
        <v>1451009</v>
      </c>
      <c r="L55" s="77">
        <f>SUBTOTAL(9,L25:L54)</f>
        <v>221603</v>
      </c>
      <c r="M55" s="77">
        <f>SUBTOTAL(9,M25:M54)</f>
        <v>0</v>
      </c>
      <c r="N55" s="77">
        <f>SUBTOTAL(9,N25:N54)</f>
        <v>191000</v>
      </c>
      <c r="O55" s="77">
        <f>SUBTOTAL(9,O25:O54)</f>
        <v>101000</v>
      </c>
    </row>
    <row r="56" spans="1:15" s="15" customFormat="1" x14ac:dyDescent="0.3">
      <c r="A56" s="83" t="s">
        <v>108</v>
      </c>
      <c r="B56" s="83"/>
      <c r="C56" s="83"/>
      <c r="D56" s="83"/>
      <c r="E56" s="83"/>
      <c r="F56" s="87"/>
      <c r="G56" s="36"/>
      <c r="H56" s="37"/>
      <c r="I56" s="37"/>
      <c r="J56" s="37"/>
      <c r="K56" s="84">
        <f>SUBTOTAL(9,K16:K55)</f>
        <v>1451013</v>
      </c>
      <c r="L56" s="84">
        <f>SUBTOTAL(9,L16:L55)</f>
        <v>233607</v>
      </c>
      <c r="M56" s="84">
        <f>SUBTOTAL(9,M16:M55)</f>
        <v>0</v>
      </c>
      <c r="N56" s="84">
        <f>SUBTOTAL(9,N16:N55)</f>
        <v>191000</v>
      </c>
      <c r="O56" s="84">
        <f>SUBTOTAL(9,O16:O55)</f>
        <v>101000</v>
      </c>
    </row>
    <row r="57" spans="1:15" s="15" customFormat="1" ht="12.6" customHeight="1" x14ac:dyDescent="0.3">
      <c r="A57" s="133" t="s">
        <v>1</v>
      </c>
      <c r="B57" s="133"/>
      <c r="C57" s="133"/>
      <c r="D57" s="133"/>
      <c r="E57" s="133"/>
      <c r="F57" s="133"/>
      <c r="G57" s="133"/>
      <c r="H57" s="133"/>
      <c r="I57" s="133"/>
      <c r="J57" s="133"/>
      <c r="K57" s="39">
        <f>SUBTOTAL(9,K16:K56)</f>
        <v>1451013</v>
      </c>
      <c r="L57" s="39">
        <f>SUBTOTAL(9,L16:L56)</f>
        <v>233607</v>
      </c>
      <c r="M57" s="39">
        <f>SUBTOTAL(9,M16:M56)</f>
        <v>0</v>
      </c>
      <c r="N57" s="39">
        <f>SUBTOTAL(9,N16:N56)</f>
        <v>191000</v>
      </c>
      <c r="O57" s="39">
        <f>SUBTOTAL(9,O16:O56)</f>
        <v>101000</v>
      </c>
    </row>
    <row r="59" spans="1:15" x14ac:dyDescent="0.3">
      <c r="G59" s="42"/>
      <c r="H59" s="43"/>
      <c r="I59" s="43"/>
    </row>
  </sheetData>
  <mergeCells count="58">
    <mergeCell ref="F45:F51"/>
    <mergeCell ref="G45:G51"/>
    <mergeCell ref="H45:H51"/>
    <mergeCell ref="I45:I51"/>
    <mergeCell ref="A57:J57"/>
    <mergeCell ref="B25:B54"/>
    <mergeCell ref="D45:D52"/>
    <mergeCell ref="E45:E51"/>
    <mergeCell ref="H36:H38"/>
    <mergeCell ref="I36:I38"/>
    <mergeCell ref="E40:E42"/>
    <mergeCell ref="F40:F42"/>
    <mergeCell ref="G40:G42"/>
    <mergeCell ref="H40:H42"/>
    <mergeCell ref="I40:I42"/>
    <mergeCell ref="G36:G38"/>
    <mergeCell ref="H25:H27"/>
    <mergeCell ref="I25:I27"/>
    <mergeCell ref="C31:C53"/>
    <mergeCell ref="D31:D43"/>
    <mergeCell ref="E31:E34"/>
    <mergeCell ref="F31:F34"/>
    <mergeCell ref="G31:G34"/>
    <mergeCell ref="H31:H34"/>
    <mergeCell ref="I31:I34"/>
    <mergeCell ref="E36:E38"/>
    <mergeCell ref="C25:C29"/>
    <mergeCell ref="D25:D28"/>
    <mergeCell ref="E25:E27"/>
    <mergeCell ref="F25:F27"/>
    <mergeCell ref="G25:G27"/>
    <mergeCell ref="F36:F38"/>
    <mergeCell ref="M9:M13"/>
    <mergeCell ref="N9:N13"/>
    <mergeCell ref="O9:O13"/>
    <mergeCell ref="E15:F15"/>
    <mergeCell ref="A16:A55"/>
    <mergeCell ref="B16:B23"/>
    <mergeCell ref="C16:C18"/>
    <mergeCell ref="D16:D17"/>
    <mergeCell ref="C20:C22"/>
    <mergeCell ref="D20:D21"/>
    <mergeCell ref="G9:G13"/>
    <mergeCell ref="H9:H13"/>
    <mergeCell ref="I9:I13"/>
    <mergeCell ref="J9:J13"/>
    <mergeCell ref="K9:K13"/>
    <mergeCell ref="L9:L13"/>
    <mergeCell ref="J1:O2"/>
    <mergeCell ref="A4:O4"/>
    <mergeCell ref="A5:O5"/>
    <mergeCell ref="A7:O7"/>
    <mergeCell ref="A8:O8"/>
    <mergeCell ref="A9:A13"/>
    <mergeCell ref="B9:B13"/>
    <mergeCell ref="C9:C13"/>
    <mergeCell ref="D9:D13"/>
    <mergeCell ref="E9:F13"/>
  </mergeCells>
  <conditionalFormatting sqref="K16:O16 K20:O20 K25:O27 K31:O34 K36:O38 K40:O42 K45:O51">
    <cfRule type="cellIs" dxfId="7" priority="1" stopIfTrue="1" operator="lessThan">
      <formula>0.1</formula>
    </cfRule>
  </conditionalFormatting>
  <pageMargins left="0.70866141732283472" right="0.70866141732283472" top="0.74803149606299213" bottom="0.74803149606299213" header="0.31496062992125984" footer="0.31496062992125984"/>
  <pageSetup paperSize="9" scale="90"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20</vt:i4>
      </vt:variant>
      <vt:variant>
        <vt:lpstr>Įvardytieji diapazonai</vt:lpstr>
      </vt:variant>
      <vt:variant>
        <vt:i4>19</vt:i4>
      </vt:variant>
    </vt:vector>
  </HeadingPairs>
  <TitlesOfParts>
    <vt:vector size="39" baseType="lpstr">
      <vt:lpstr>1_pr_forma</vt:lpstr>
      <vt:lpstr>1_pr_rodikliai</vt:lpstr>
      <vt:lpstr>2_pr_forma</vt:lpstr>
      <vt:lpstr>2_pr_rodikliai</vt:lpstr>
      <vt:lpstr>3_pr_forma</vt:lpstr>
      <vt:lpstr>3_pr_rodikliai</vt:lpstr>
      <vt:lpstr>4_pr_forma</vt:lpstr>
      <vt:lpstr>4_pr_rodikliai</vt:lpstr>
      <vt:lpstr>5_pr_forma</vt:lpstr>
      <vt:lpstr>5_pr_rodikliai</vt:lpstr>
      <vt:lpstr>6_pr_forma</vt:lpstr>
      <vt:lpstr>6_pr_rodikliai</vt:lpstr>
      <vt:lpstr>7 pr_forma</vt:lpstr>
      <vt:lpstr>7_pr_rodikliai</vt:lpstr>
      <vt:lpstr>8_pr_forma</vt:lpstr>
      <vt:lpstr>8_pr_rodikliai</vt:lpstr>
      <vt:lpstr>9_pr_forma</vt:lpstr>
      <vt:lpstr>9_pr_rodikliai</vt:lpstr>
      <vt:lpstr>10_pr_forma</vt:lpstr>
      <vt:lpstr>10_pr_rodikliai</vt:lpstr>
      <vt:lpstr>'1_pr_forma'!Print_Titles</vt:lpstr>
      <vt:lpstr>'1_pr_rodikliai'!Print_Titles</vt:lpstr>
      <vt:lpstr>'10_pr_forma'!Print_Titles</vt:lpstr>
      <vt:lpstr>'10_pr_rodikliai'!Print_Titles</vt:lpstr>
      <vt:lpstr>'2_pr_forma'!Print_Titles</vt:lpstr>
      <vt:lpstr>'2_pr_rodikliai'!Print_Titles</vt:lpstr>
      <vt:lpstr>'3_pr_forma'!Print_Titles</vt:lpstr>
      <vt:lpstr>'3_pr_rodikliai'!Print_Titles</vt:lpstr>
      <vt:lpstr>'4_pr_forma'!Print_Titles</vt:lpstr>
      <vt:lpstr>'4_pr_rodikliai'!Print_Titles</vt:lpstr>
      <vt:lpstr>'5_pr_forma'!Print_Titles</vt:lpstr>
      <vt:lpstr>'6_pr_forma'!Print_Titles</vt:lpstr>
      <vt:lpstr>'6_pr_rodikliai'!Print_Titles</vt:lpstr>
      <vt:lpstr>'7 pr_forma'!Print_Titles</vt:lpstr>
      <vt:lpstr>'7_pr_rodikliai'!Print_Titles</vt:lpstr>
      <vt:lpstr>'8_pr_forma'!Print_Titles</vt:lpstr>
      <vt:lpstr>'8_pr_rodikliai'!Print_Titles</vt:lpstr>
      <vt:lpstr>'9_pr_forma'!Print_Titles</vt:lpstr>
      <vt:lpstr>'9_pr_rodikliai'!Print_Titles</vt:lpstr>
    </vt:vector>
  </TitlesOfParts>
  <Company>Eksitonas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Ramunė Urbonienė</dc:creator>
  <cp:lastModifiedBy>Ramunė Urbonienė</cp:lastModifiedBy>
  <cp:lastPrinted>2024-01-10T12:34:48Z</cp:lastPrinted>
  <dcterms:created xsi:type="dcterms:W3CDTF">2008-12-14T20:00:42Z</dcterms:created>
  <dcterms:modified xsi:type="dcterms:W3CDTF">2024-01-11T08:02:22Z</dcterms:modified>
</cp:coreProperties>
</file>